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firstSheet="5" activeTab="6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<sst xmlns="http://schemas.openxmlformats.org/spreadsheetml/2006/main" count="765" uniqueCount="290">
  <si>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</si>
  <si>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</si>
  <si>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</si>
  <si>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</si>
  <si>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</si>
  <si>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</si>
  <si>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</si>
  <si>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</si>
  <si>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</si>
  <si>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</si>
  <si>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</si>
  <si>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</si>
  <si>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</si>
  <si>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</si>
  <si>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</si>
  <si>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</si>
  <si>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</si>
  <si>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</si>
  <si>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</si>
  <si>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</si>
  <si>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</si>
  <si>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</si>
  <si>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</si>
  <si>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</si>
  <si>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</si>
  <si>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</si>
  <si>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</si>
  <si>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</si>
  <si>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</si>
  <si>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</si>
  <si>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</si>
  <si>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</si>
  <si>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</si>
  <si>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</si>
  <si>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</si>
  <si>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</si>
  <si>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</si>
  <si>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</si>
  <si>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</si>
  <si>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</si>
  <si>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</si>
  <si>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</si>
  <si>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</si>
  <si>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</si>
  <si>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</si>
  <si>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</si>
  <si>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</si>
  <si>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</si>
  <si>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</si>
  <si>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</si>
  <si>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</si>
  <si>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</si>
  <si>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</si>
  <si>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</si>
  <si>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</si>
  <si>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</si>
  <si>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</si>
  <si>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</si>
  <si>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</si>
  <si>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</si>
  <si>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</si>
  <si>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</si>
  <si>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</si>
  <si>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</si>
  <si>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</si>
  <si>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</si>
  <si>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</si>
  <si>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</si>
  <si>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</si>
  <si>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</si>
  <si>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</si>
  <si>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</si>
  <si>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</si>
  <si>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</si>
  <si>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</si>
  <si>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</si>
  <si>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</si>
  <si>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</si>
  <si>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</si>
  <si>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</si>
  <si>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</si>
  <si>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</si>
  <si>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</si>
  <si>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</si>
  <si>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</si>
  <si>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</si>
  <si>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</si>
  <si>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</si>
  <si>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</si>
  <si>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</si>
  <si>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</si>
  <si>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</si>
  <si>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</si>
  <si>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</si>
  <si>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</si>
  <si>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</si>
  <si>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</si>
  <si>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</si>
  <si>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</si>
  <si>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</si>
  <si>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</si>
  <si>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</si>
  <si>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</si>
  <si>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</si>
  <si>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</si>
  <si>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</si>
  <si>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</si>
  <si>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</si>
  <si>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</si>
  <si>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</si>
  <si>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</si>
  <si>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</si>
  <si>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</si>
  <si>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</si>
  <si>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</si>
  <si>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</si>
  <si>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</si>
  <si>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</si>
  <si>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</si>
  <si>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</si>
  <si>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</si>
  <si>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</si>
  <si>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</si>
  <si>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</si>
  <si>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</si>
  <si>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</si>
  <si>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</si>
  <si>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</si>
  <si>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</si>
  <si>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</si>
  <si>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</si>
  <si>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</si>
  <si>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</si>
  <si>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</si>
  <si>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</si>
  <si>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</si>
  <si>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</si>
  <si>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</si>
  <si>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</si>
  <si>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</si>
  <si>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</si>
  <si>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</si>
  <si>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</si>
  <si>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</si>
  <si>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</si>
  <si>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</si>
  <si>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</si>
  <si>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t xml:space="preserve">  行政运行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</si>
  <si>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</si>
  <si>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</si>
  <si>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</si>
  <si>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</si>
  <si>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</si>
  <si>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</si>
  <si>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</si>
  <si>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</si>
  <si>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</si>
  <si>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</si>
  <si>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</si>
  <si>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</si>
  <si>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</si>
  <si>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</si>
  <si>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</si>
  <si>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</si>
  <si>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</si>
  <si>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</si>
  <si>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</si>
  <si>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</si>
  <si>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</si>
  <si>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</si>
  <si>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</si>
  <si>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</si>
  <si>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</si>
  <si>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</si>
  <si>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</si>
  <si>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</si>
  <si>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</si>
  <si>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</si>
  <si>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</si>
  <si>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</si>
  <si>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</si>
  <si>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</si>
  <si>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</si>
  <si>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</si>
  <si>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</si>
  <si>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</si>
  <si>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</si>
  <si>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</si>
  <si>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</si>
  <si>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</si>
  <si>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</si>
  <si>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</si>
  <si>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</si>
  <si>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</si>
  <si>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</si>
  <si>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</si>
  <si>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</si>
  <si>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</si>
  <si>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</si>
  <si>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</si>
  <si>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</si>
  <si>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</si>
  <si>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</si>
  <si>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</si>
  <si>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</si>
  <si>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单位名称：xx部门</t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</si>
  <si>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</si>
  <si>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</si>
  <si>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</si>
  <si>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</si>
  <si>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</si>
  <si>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</si>
  <si>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</si>
  <si>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</si>
  <si>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</si>
  <si>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</si>
  <si>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</si>
  <si>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</si>
  <si>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</si>
  <si>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</si>
  <si>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</si>
  <si>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</si>
  <si>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</si>
  <si>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</si>
  <si>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</si>
  <si>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</si>
  <si>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</si>
  <si>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</si>
  <si>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住房公积金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</si>
  <si>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</si>
  <si>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</si>
  <si>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</si>
  <si>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</si>
  <si>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</si>
  <si>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</si>
  <si>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</si>
  <si>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</si>
  <si>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</si>
  <si>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</si>
  <si>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单位名称：囊谦县娘拉乡人民政府</t>
  </si>
  <si>
    <t>：囊谦县娘拉乡人民政府</t>
  </si>
  <si>
    <t>囊谦县娘拉乡人民政府</t>
  </si>
  <si>
    <t>财政拨款收入</t>
  </si>
  <si>
    <t>租赁费</t>
  </si>
  <si>
    <t>电费</t>
  </si>
  <si>
    <t>生活补助</t>
  </si>
  <si>
    <t>购房补贴</t>
  </si>
  <si>
    <r>
      <t>囊谦县娘拉乡人民政府</t>
    </r>
    <r>
      <rPr>
        <sz val="20"/>
        <rFont val="Times New Roman"/>
        <family val="1"/>
      </rPr>
      <t>2016</t>
    </r>
    <r>
      <rPr>
        <sz val="20"/>
        <rFont val="方正小标宋简体"/>
        <family val="0"/>
      </rPr>
      <t>年度部门决算表</t>
    </r>
  </si>
  <si>
    <t>201</t>
  </si>
  <si>
    <t>一般公共服务支出</t>
  </si>
  <si>
    <t>20103</t>
  </si>
  <si>
    <t>政府办公厅（室）及相关机构事务</t>
  </si>
  <si>
    <t>2010301</t>
  </si>
  <si>
    <t>2010302</t>
  </si>
  <si>
    <t xml:space="preserve">  一般行政管理事务</t>
  </si>
  <si>
    <t>213</t>
  </si>
  <si>
    <t>农林水支出</t>
  </si>
  <si>
    <t>农业</t>
  </si>
  <si>
    <t>2130199</t>
  </si>
  <si>
    <t xml:space="preserve">  其他农业支出</t>
  </si>
  <si>
    <t>21307</t>
  </si>
  <si>
    <t>农村综合改革</t>
  </si>
  <si>
    <t>2130705</t>
  </si>
  <si>
    <t xml:space="preserve">  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</si>
  <si>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</si>
  <si>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</si>
  <si>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</si>
  <si>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</si>
  <si>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</si>
  <si>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</si>
  <si>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</si>
  <si>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</si>
  <si>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职业年金缴费</t>
  </si>
  <si>
    <t>公务用车运行维护费</t>
  </si>
  <si>
    <t>其他商品和服务支出</t>
  </si>
  <si>
    <t>其他对个人和家庭的补助支出</t>
  </si>
  <si>
    <r>
      <t>2016</t>
    </r>
    <r>
      <rPr>
        <sz val="12"/>
        <color indexed="8"/>
        <rFont val="方正仿宋"/>
        <family val="0"/>
      </rPr>
      <t>年决算数</t>
    </r>
  </si>
  <si>
    <t>社会保障和就业支出</t>
  </si>
  <si>
    <t>社会保障和就业支出</t>
  </si>
  <si>
    <t>行政事业单位离退休</t>
  </si>
  <si>
    <t>行政事业单位离退休</t>
  </si>
  <si>
    <t>机关事业单位职业年金缴费支出</t>
  </si>
  <si>
    <t xml:space="preserve">  机关事业单位职业年金缴费支出</t>
  </si>
  <si>
    <r>
      <t xml:space="preserve">  </t>
    </r>
    <r>
      <rPr>
        <sz val="10"/>
        <rFont val="宋体"/>
        <family val="0"/>
      </rPr>
      <t>住房公积金</t>
    </r>
  </si>
  <si>
    <r>
      <t xml:space="preserve">  </t>
    </r>
    <r>
      <rPr>
        <sz val="10"/>
        <rFont val="宋体"/>
        <family val="0"/>
      </rPr>
      <t>购房补贴</t>
    </r>
  </si>
  <si>
    <t>其他社会保障缴费</t>
  </si>
  <si>
    <t>其他资本性支出</t>
  </si>
  <si>
    <t>小计</t>
  </si>
  <si>
    <t>办公设备购置</t>
  </si>
  <si>
    <r>
      <t>2017</t>
    </r>
    <r>
      <rPr>
        <sz val="12"/>
        <color indexed="8"/>
        <rFont val="方正仿宋"/>
        <family val="0"/>
      </rPr>
      <t>年预算数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</si>
</sst>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.000_);[Red]\(0.000\)"/>
  </numFmts>
  <fonts count="65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16" xfId="0" applyFont="1" applyFill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right" vertical="center" shrinkToFit="1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16" xfId="0" applyFont="1" applyFill="1" applyBorder="1" applyAlignment="1">
      <alignment horizontal="center" vertical="center" wrapText="1" shrinkToFit="1"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 vertical="center"/>
    </xf>
    <xf numFmtId="181" fontId="1" fillId="0" borderId="16" xfId="0" applyNumberFormat="1" applyFont="1" applyBorder="1" applyAlignment="1">
      <alignment horizontal="right" vertical="center" shrinkToFit="1"/>
    </xf>
    <xf numFmtId="0" fontId="12" fillId="35" borderId="17" xfId="0" applyFont="1" applyFill="1" applyBorder="1" applyAlignment="1">
      <alignment horizontal="left" vertical="center" shrinkToFit="1"/>
    </xf>
    <xf numFmtId="181" fontId="12" fillId="33" borderId="17" xfId="0" applyNumberFormat="1" applyFont="1" applyFill="1" applyBorder="1" applyAlignment="1">
      <alignment horizontal="right" vertical="center" shrinkToFit="1"/>
    </xf>
    <xf numFmtId="181" fontId="12" fillId="33" borderId="18" xfId="0" applyNumberFormat="1" applyFont="1" applyFill="1" applyBorder="1" applyAlignment="1">
      <alignment horizontal="right" vertical="center" shrinkToFit="1"/>
    </xf>
    <xf numFmtId="0" fontId="14" fillId="35" borderId="19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181" fontId="14" fillId="33" borderId="21" xfId="0" applyNumberFormat="1" applyFont="1" applyFill="1" applyBorder="1" applyAlignment="1">
      <alignment horizontal="right" vertical="center" shrinkToFit="1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6" fillId="35" borderId="17" xfId="0" applyFont="1" applyFill="1" applyBorder="1" applyAlignment="1">
      <alignment horizontal="center" vertical="center" shrinkToFit="1"/>
    </xf>
    <xf numFmtId="0" fontId="1" fillId="34" borderId="16" xfId="0" applyFont="1" applyFill="1" applyBorder="1" applyAlignment="1">
      <alignment horizontal="center" vertical="center" shrinkToFit="1"/>
    </xf>
    <xf numFmtId="0" fontId="1" fillId="34" borderId="22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6" fillId="35" borderId="19" xfId="0" applyFont="1" applyFill="1" applyBorder="1" applyAlignment="1">
      <alignment horizontal="center" vertical="center" shrinkToFit="1"/>
    </xf>
    <xf numFmtId="0" fontId="16" fillId="35" borderId="18" xfId="0" applyFont="1" applyFill="1" applyBorder="1" applyAlignment="1">
      <alignment horizontal="center" vertical="center" shrinkToFit="1"/>
    </xf>
    <xf numFmtId="0" fontId="16" fillId="35" borderId="19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19" xfId="0" applyFont="1" applyFill="1" applyBorder="1" applyAlignment="1">
      <alignment horizontal="left" vertical="center"/>
    </xf>
    <xf numFmtId="0" fontId="20" fillId="35" borderId="19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vertical="center" shrinkToFit="1"/>
    </xf>
    <xf numFmtId="0" fontId="16" fillId="35" borderId="17" xfId="0" applyFont="1" applyFill="1" applyBorder="1" applyAlignment="1">
      <alignment vertical="center" shrinkToFit="1"/>
    </xf>
    <xf numFmtId="0" fontId="20" fillId="35" borderId="20" xfId="0" applyFont="1" applyFill="1" applyBorder="1" applyAlignment="1">
      <alignment horizontal="center" vertical="center" shrinkToFit="1"/>
    </xf>
    <xf numFmtId="0" fontId="20" fillId="35" borderId="21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34" borderId="23" xfId="0" applyFont="1" applyFill="1" applyBorder="1" applyAlignment="1">
      <alignment horizontal="center" vertical="center" wrapText="1" shrinkToFit="1"/>
    </xf>
    <xf numFmtId="0" fontId="1" fillId="34" borderId="24" xfId="0" applyFont="1" applyFill="1" applyBorder="1" applyAlignment="1">
      <alignment horizontal="center" vertical="center" wrapText="1" shrinkToFit="1"/>
    </xf>
    <xf numFmtId="0" fontId="1" fillId="34" borderId="25" xfId="0" applyFont="1" applyFill="1" applyBorder="1" applyAlignment="1">
      <alignment horizontal="center" vertical="center" wrapText="1" shrinkToFit="1"/>
    </xf>
    <xf numFmtId="0" fontId="1" fillId="34" borderId="26" xfId="0" applyFont="1" applyFill="1" applyBorder="1" applyAlignment="1">
      <alignment horizontal="center" vertical="center" wrapText="1" shrinkToFit="1"/>
    </xf>
    <xf numFmtId="0" fontId="1" fillId="34" borderId="24" xfId="0" applyFont="1" applyFill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181" fontId="16" fillId="33" borderId="0" xfId="0" applyNumberFormat="1" applyFont="1" applyFill="1" applyBorder="1" applyAlignment="1">
      <alignment horizontal="right" vertical="center" shrinkToFit="1"/>
    </xf>
    <xf numFmtId="4" fontId="15" fillId="33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 horizontal="right" vertical="center" shrinkToFit="1"/>
    </xf>
    <xf numFmtId="0" fontId="18" fillId="33" borderId="0" xfId="0" applyFont="1" applyFill="1" applyBorder="1" applyAlignment="1">
      <alignment/>
    </xf>
    <xf numFmtId="181" fontId="20" fillId="33" borderId="0" xfId="0" applyNumberFormat="1" applyFont="1" applyFill="1" applyBorder="1" applyAlignment="1">
      <alignment horizontal="right" vertical="center" shrinkToFit="1"/>
    </xf>
    <xf numFmtId="4" fontId="0" fillId="0" borderId="0" xfId="0" applyNumberFormat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181" fontId="15" fillId="33" borderId="0" xfId="0" applyNumberFormat="1" applyFont="1" applyFill="1" applyBorder="1" applyAlignment="1">
      <alignment/>
    </xf>
    <xf numFmtId="0" fontId="1" fillId="0" borderId="1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9" fillId="33" borderId="0" xfId="0" applyFont="1" applyFill="1" applyBorder="1" applyAlignment="1">
      <alignment/>
    </xf>
    <xf numFmtId="179" fontId="9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9" fillId="33" borderId="0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0" borderId="28" xfId="0" applyFont="1" applyBorder="1" applyAlignment="1">
      <alignment horizontal="right" vertical="center" shrinkToFit="1"/>
    </xf>
    <xf numFmtId="0" fontId="9" fillId="33" borderId="29" xfId="0" applyFont="1" applyFill="1" applyBorder="1" applyAlignment="1">
      <alignment/>
    </xf>
    <xf numFmtId="0" fontId="0" fillId="0" borderId="0" xfId="0" applyBorder="1" applyAlignment="1">
      <alignment/>
    </xf>
    <xf numFmtId="4" fontId="1" fillId="0" borderId="30" xfId="0" applyNumberFormat="1" applyFont="1" applyBorder="1" applyAlignment="1">
      <alignment horizontal="right" vertical="center" shrinkToFit="1"/>
    </xf>
    <xf numFmtId="0" fontId="1" fillId="34" borderId="28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25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6" fillId="35" borderId="31" xfId="0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 shrinkToFit="1"/>
    </xf>
    <xf numFmtId="0" fontId="16" fillId="35" borderId="33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34" borderId="19" xfId="0" applyFont="1" applyFill="1" applyBorder="1" applyAlignment="1">
      <alignment horizontal="center" vertical="center" shrinkToFit="1"/>
    </xf>
    <xf numFmtId="0" fontId="1" fillId="34" borderId="16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33" xfId="0" applyFont="1" applyFill="1" applyBorder="1" applyAlignment="1">
      <alignment horizontal="center" vertical="center" wrapText="1" shrinkToFit="1"/>
    </xf>
    <xf numFmtId="0" fontId="16" fillId="35" borderId="18" xfId="0" applyFont="1" applyFill="1" applyBorder="1" applyAlignment="1">
      <alignment horizontal="center" vertical="center" wrapText="1" shrinkToFit="1"/>
    </xf>
    <xf numFmtId="0" fontId="16" fillId="35" borderId="19" xfId="0" applyFont="1" applyFill="1" applyBorder="1" applyAlignment="1">
      <alignment horizontal="center" vertical="center" wrapText="1" shrinkToFit="1"/>
    </xf>
    <xf numFmtId="0" fontId="16" fillId="35" borderId="17" xfId="0" applyFont="1" applyFill="1" applyBorder="1" applyAlignment="1">
      <alignment horizontal="center" vertical="center" wrapText="1" shrinkToFit="1"/>
    </xf>
    <xf numFmtId="0" fontId="16" fillId="35" borderId="32" xfId="0" applyFont="1" applyFill="1" applyBorder="1" applyAlignment="1">
      <alignment horizontal="center" vertical="center" wrapText="1" shrinkToFit="1"/>
    </xf>
    <xf numFmtId="0" fontId="12" fillId="35" borderId="32" xfId="0" applyFont="1" applyFill="1" applyBorder="1" applyAlignment="1">
      <alignment horizontal="center" vertical="center" wrapText="1" shrinkToFit="1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shrinkToFit="1"/>
    </xf>
    <xf numFmtId="0" fontId="1" fillId="34" borderId="16" xfId="0" applyFont="1" applyFill="1" applyBorder="1" applyAlignment="1">
      <alignment horizontal="center" vertical="center" wrapText="1" shrinkToFit="1"/>
    </xf>
    <xf numFmtId="0" fontId="1" fillId="34" borderId="16" xfId="0" applyFont="1" applyFill="1" applyBorder="1" applyAlignment="1">
      <alignment horizontal="center" vertical="center" wrapText="1" shrinkToFit="1"/>
    </xf>
    <xf numFmtId="0" fontId="1" fillId="34" borderId="16" xfId="0" applyFont="1" applyFill="1" applyBorder="1" applyAlignment="1">
      <alignment horizontal="center" vertical="center" wrapText="1" shrinkToFit="1"/>
    </xf>
    <xf numFmtId="0" fontId="1" fillId="34" borderId="37" xfId="0" applyFont="1" applyFill="1" applyBorder="1" applyAlignment="1">
      <alignment horizontal="center" vertical="center" shrinkToFit="1"/>
    </xf>
    <xf numFmtId="0" fontId="1" fillId="34" borderId="38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/>
    </xf>
    <xf numFmtId="0" fontId="1" fillId="34" borderId="31" xfId="0" applyFont="1" applyFill="1" applyBorder="1" applyAlignment="1">
      <alignment horizontal="center" vertical="center" wrapText="1" shrinkToFit="1"/>
    </xf>
    <xf numFmtId="0" fontId="1" fillId="34" borderId="37" xfId="0" applyFont="1" applyFill="1" applyBorder="1" applyAlignment="1">
      <alignment horizontal="center" vertical="center" wrapText="1" shrinkToFit="1"/>
    </xf>
    <xf numFmtId="0" fontId="1" fillId="34" borderId="19" xfId="0" applyFont="1" applyFill="1" applyBorder="1" applyAlignment="1">
      <alignment horizontal="center" vertical="center" wrapText="1" shrinkToFit="1"/>
    </xf>
    <xf numFmtId="0" fontId="1" fillId="34" borderId="24" xfId="0" applyFont="1" applyFill="1" applyBorder="1" applyAlignment="1">
      <alignment horizontal="center" vertical="center" wrapText="1" shrinkToFit="1"/>
    </xf>
    <xf numFmtId="0" fontId="1" fillId="34" borderId="26" xfId="0" applyFont="1" applyFill="1" applyBorder="1" applyAlignment="1">
      <alignment horizontal="center" vertical="center" wrapText="1" shrinkToFit="1"/>
    </xf>
    <xf numFmtId="0" fontId="1" fillId="34" borderId="25" xfId="0" applyFont="1" applyFill="1" applyBorder="1" applyAlignment="1">
      <alignment horizontal="center" vertical="center" wrapText="1" shrinkToFit="1"/>
    </xf>
    <xf numFmtId="0" fontId="1" fillId="34" borderId="30" xfId="0" applyFont="1" applyFill="1" applyBorder="1" applyAlignment="1">
      <alignment horizontal="center" vertical="center" wrapText="1" shrinkToFit="1"/>
    </xf>
    <xf numFmtId="0" fontId="1" fillId="34" borderId="3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shrinkToFit="1"/>
    </xf>
    <xf numFmtId="181" fontId="16" fillId="33" borderId="17" xfId="0" applyNumberFormat="1" applyFont="1" applyFill="1" applyBorder="1" applyAlignment="1">
      <alignment horizontal="center" vertical="center" shrinkToFit="1"/>
    </xf>
    <xf numFmtId="181" fontId="20" fillId="33" borderId="21" xfId="0" applyNumberFormat="1" applyFont="1" applyFill="1" applyBorder="1" applyAlignment="1">
      <alignment horizontal="center" vertical="center" shrinkToFit="1"/>
    </xf>
    <xf numFmtId="181" fontId="16" fillId="33" borderId="18" xfId="0" applyNumberFormat="1" applyFont="1" applyFill="1" applyBorder="1" applyAlignment="1">
      <alignment horizontal="center" vertical="center" shrinkToFit="1"/>
    </xf>
    <xf numFmtId="181" fontId="1" fillId="0" borderId="16" xfId="0" applyNumberFormat="1" applyFont="1" applyBorder="1" applyAlignment="1">
      <alignment horizontal="center" vertical="center" shrinkToFit="1"/>
    </xf>
    <xf numFmtId="179" fontId="1" fillId="0" borderId="16" xfId="0" applyNumberFormat="1" applyFont="1" applyBorder="1" applyAlignment="1">
      <alignment horizontal="center" vertical="center" shrinkToFit="1"/>
    </xf>
    <xf numFmtId="181" fontId="20" fillId="33" borderId="18" xfId="0" applyNumberFormat="1" applyFont="1" applyFill="1" applyBorder="1" applyAlignment="1">
      <alignment horizontal="center" vertical="center" shrinkToFit="1"/>
    </xf>
    <xf numFmtId="4" fontId="0" fillId="0" borderId="16" xfId="0" applyNumberFormat="1" applyBorder="1" applyAlignment="1">
      <alignment horizontal="center" vertical="center" shrinkToFit="1"/>
    </xf>
    <xf numFmtId="181" fontId="20" fillId="33" borderId="42" xfId="0" applyNumberFormat="1" applyFont="1" applyFill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center" vertical="center" shrinkToFit="1"/>
    </xf>
    <xf numFmtId="4" fontId="1" fillId="0" borderId="22" xfId="0" applyNumberFormat="1" applyFont="1" applyBorder="1" applyAlignment="1">
      <alignment horizontal="center" vertical="center" shrinkToFit="1"/>
    </xf>
    <xf numFmtId="4" fontId="1" fillId="0" borderId="22" xfId="0" applyNumberFormat="1" applyFont="1" applyBorder="1" applyAlignment="1">
      <alignment horizontal="center" vertical="center" shrinkToFit="1"/>
    </xf>
    <xf numFmtId="4" fontId="1" fillId="0" borderId="27" xfId="0" applyNumberFormat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181" fontId="12" fillId="33" borderId="44" xfId="0" applyNumberFormat="1" applyFont="1" applyFill="1" applyBorder="1" applyAlignment="1">
      <alignment horizontal="right" vertical="center" shrinkToFit="1"/>
    </xf>
    <xf numFmtId="181" fontId="12" fillId="33" borderId="45" xfId="0" applyNumberFormat="1" applyFont="1" applyFill="1" applyBorder="1" applyAlignment="1">
      <alignment horizontal="right" vertical="center" shrinkToFit="1"/>
    </xf>
    <xf numFmtId="181" fontId="12" fillId="33" borderId="11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181" fontId="14" fillId="33" borderId="11" xfId="0" applyNumberFormat="1" applyFont="1" applyFill="1" applyBorder="1" applyAlignment="1">
      <alignment horizontal="right" vertical="center" shrinkToFit="1"/>
    </xf>
    <xf numFmtId="181" fontId="12" fillId="33" borderId="17" xfId="0" applyNumberFormat="1" applyFont="1" applyFill="1" applyBorder="1" applyAlignment="1">
      <alignment horizontal="center" vertical="center" shrinkToFit="1"/>
    </xf>
    <xf numFmtId="181" fontId="14" fillId="33" borderId="21" xfId="0" applyNumberFormat="1" applyFont="1" applyFill="1" applyBorder="1" applyAlignment="1">
      <alignment horizontal="center" vertical="center" shrinkToFit="1"/>
    </xf>
    <xf numFmtId="181" fontId="1" fillId="0" borderId="16" xfId="0" applyNumberFormat="1" applyFont="1" applyBorder="1" applyAlignment="1">
      <alignment horizontal="center" vertical="center" shrinkToFit="1"/>
    </xf>
    <xf numFmtId="181" fontId="12" fillId="33" borderId="46" xfId="0" applyNumberFormat="1" applyFont="1" applyFill="1" applyBorder="1" applyAlignment="1">
      <alignment horizontal="center" vertical="center" shrinkToFit="1"/>
    </xf>
    <xf numFmtId="181" fontId="1" fillId="0" borderId="30" xfId="0" applyNumberFormat="1" applyFont="1" applyBorder="1" applyAlignment="1">
      <alignment horizontal="center" vertical="center" shrinkToFit="1"/>
    </xf>
    <xf numFmtId="181" fontId="12" fillId="33" borderId="46" xfId="0" applyNumberFormat="1" applyFont="1" applyFill="1" applyBorder="1" applyAlignment="1">
      <alignment horizontal="center" vertical="center" shrinkToFit="1"/>
    </xf>
    <xf numFmtId="181" fontId="12" fillId="33" borderId="17" xfId="0" applyNumberFormat="1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center" vertical="center" wrapText="1" shrinkToFit="1"/>
    </xf>
    <xf numFmtId="0" fontId="12" fillId="35" borderId="11" xfId="0" applyFont="1" applyFill="1" applyBorder="1" applyAlignment="1">
      <alignment horizontal="center" vertical="center" wrapText="1" shrinkToFit="1"/>
    </xf>
    <xf numFmtId="0" fontId="1" fillId="34" borderId="11" xfId="0" applyFont="1" applyFill="1" applyBorder="1" applyAlignment="1">
      <alignment horizontal="center" vertical="center" wrapText="1" shrinkToFit="1"/>
    </xf>
    <xf numFmtId="0" fontId="1" fillId="34" borderId="11" xfId="0" applyFont="1" applyFill="1" applyBorder="1" applyAlignment="1">
      <alignment horizontal="center" vertical="center" wrapText="1" shrinkToFit="1"/>
    </xf>
    <xf numFmtId="0" fontId="12" fillId="35" borderId="11" xfId="0" applyFont="1" applyFill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12" fillId="33" borderId="11" xfId="0" applyFont="1" applyFill="1" applyBorder="1" applyAlignment="1">
      <alignment horizontal="right" vertical="center" shrinkToFit="1"/>
    </xf>
    <xf numFmtId="0" fontId="11" fillId="33" borderId="11" xfId="0" applyFont="1" applyFill="1" applyBorder="1" applyAlignment="1">
      <alignment/>
    </xf>
    <xf numFmtId="4" fontId="1" fillId="0" borderId="11" xfId="0" applyNumberFormat="1" applyFont="1" applyBorder="1" applyAlignment="1">
      <alignment horizontal="center" vertical="center" shrinkToFit="1"/>
    </xf>
    <xf numFmtId="0" fontId="10" fillId="33" borderId="47" xfId="0" applyFont="1" applyFill="1" applyBorder="1" applyAlignment="1">
      <alignment horizontal="left"/>
    </xf>
    <xf numFmtId="0" fontId="10" fillId="33" borderId="47" xfId="0" applyFont="1" applyFill="1" applyBorder="1" applyAlignment="1">
      <alignment horizontal="left"/>
    </xf>
    <xf numFmtId="4" fontId="1" fillId="0" borderId="28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34" borderId="16" xfId="0" applyFont="1" applyFill="1" applyBorder="1" applyAlignment="1">
      <alignment horizontal="center" vertical="center" wrapText="1" shrinkToFit="1"/>
    </xf>
    <xf numFmtId="182" fontId="9" fillId="33" borderId="0" xfId="0" applyNumberFormat="1" applyFont="1" applyFill="1" applyAlignment="1">
      <alignment/>
    </xf>
    <xf numFmtId="182" fontId="5" fillId="33" borderId="0" xfId="0" applyNumberFormat="1" applyFont="1" applyFill="1" applyAlignment="1">
      <alignment/>
    </xf>
    <xf numFmtId="182" fontId="1" fillId="34" borderId="16" xfId="0" applyNumberFormat="1" applyFont="1" applyFill="1" applyBorder="1" applyAlignment="1">
      <alignment horizontal="center" vertical="center" wrapText="1" shrinkToFit="1"/>
    </xf>
    <xf numFmtId="182" fontId="1" fillId="34" borderId="16" xfId="0" applyNumberFormat="1" applyFont="1" applyFill="1" applyBorder="1" applyAlignment="1">
      <alignment horizontal="center" vertical="center" wrapText="1" shrinkToFit="1"/>
    </xf>
    <xf numFmtId="182" fontId="1" fillId="0" borderId="16" xfId="0" applyNumberFormat="1" applyFont="1" applyBorder="1" applyAlignment="1">
      <alignment horizontal="right" vertical="center" shrinkToFit="1"/>
    </xf>
    <xf numFmtId="182" fontId="1" fillId="0" borderId="16" xfId="0" applyNumberFormat="1" applyFont="1" applyBorder="1" applyAlignment="1">
      <alignment horizontal="right" vertical="center" shrinkToFit="1"/>
    </xf>
    <xf numFmtId="182" fontId="1" fillId="0" borderId="28" xfId="0" applyNumberFormat="1" applyFont="1" applyBorder="1" applyAlignment="1">
      <alignment horizontal="right" vertical="center" shrinkToFit="1"/>
    </xf>
    <xf numFmtId="182" fontId="1" fillId="0" borderId="11" xfId="0" applyNumberFormat="1" applyFont="1" applyBorder="1" applyAlignment="1">
      <alignment horizontal="right" vertical="center" shrinkToFit="1"/>
    </xf>
    <xf numFmtId="182" fontId="9" fillId="33" borderId="11" xfId="0" applyNumberFormat="1" applyFont="1" applyFill="1" applyBorder="1" applyAlignment="1">
      <alignment/>
    </xf>
    <xf numFmtId="182" fontId="1" fillId="0" borderId="11" xfId="0" applyNumberFormat="1" applyFont="1" applyBorder="1" applyAlignment="1">
      <alignment horizontal="right" vertical="center" shrinkToFit="1"/>
    </xf>
    <xf numFmtId="0" fontId="1" fillId="34" borderId="48" xfId="0" applyFont="1" applyFill="1" applyBorder="1" applyAlignment="1">
      <alignment horizontal="center" vertical="center" shrinkToFit="1"/>
    </xf>
    <xf numFmtId="4" fontId="1" fillId="0" borderId="49" xfId="0" applyNumberFormat="1" applyFont="1" applyBorder="1" applyAlignment="1">
      <alignment horizontal="right" vertical="center" shrinkToFi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 shrinkToFit="1"/>
    </xf>
    <xf numFmtId="4" fontId="1" fillId="0" borderId="30" xfId="0" applyNumberFormat="1" applyFont="1" applyBorder="1" applyAlignment="1">
      <alignment horizontal="right" vertical="center" shrinkToFit="1"/>
    </xf>
    <xf numFmtId="4" fontId="1" fillId="0" borderId="51" xfId="0" applyNumberFormat="1" applyFont="1" applyBorder="1" applyAlignment="1">
      <alignment horizontal="right" vertical="center" shrinkToFit="1"/>
    </xf>
    <xf numFmtId="0" fontId="1" fillId="0" borderId="49" xfId="0" applyFont="1" applyBorder="1" applyAlignment="1">
      <alignment horizontal="right" vertical="center" shrinkToFit="1"/>
    </xf>
    <xf numFmtId="0" fontId="9" fillId="33" borderId="49" xfId="0" applyFont="1" applyFill="1" applyBorder="1" applyAlignment="1">
      <alignment/>
    </xf>
    <xf numFmtId="0" fontId="1" fillId="34" borderId="26" xfId="0" applyFont="1" applyFill="1" applyBorder="1" applyAlignment="1">
      <alignment horizontal="center" vertical="center" wrapText="1" shrinkToFit="1"/>
    </xf>
    <xf numFmtId="0" fontId="1" fillId="34" borderId="51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 shrinkToFit="1"/>
    </xf>
    <xf numFmtId="0" fontId="1" fillId="34" borderId="52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179" fontId="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9">
      <selection activeCell="F9" sqref="F9:F44"/>
    </sheetView>
  </sheetViews>
  <sheetFormatPr defaultColWidth="9.140625" defaultRowHeight="12.75"/>
  <cols>
    <col min="1" max="1" width="35.00390625" style="41" customWidth="1"/>
    <col min="2" max="2" width="6.57421875" style="41" customWidth="1"/>
    <col min="3" max="3" width="17.57421875" style="41" customWidth="1"/>
    <col min="4" max="4" width="38.8515625" style="41" customWidth="1"/>
    <col min="5" max="5" width="6.57421875" style="41" customWidth="1"/>
    <col min="6" max="6" width="22.421875" style="41" customWidth="1"/>
    <col min="7" max="7" width="9.7109375" style="41" customWidth="1"/>
    <col min="8" max="8" width="13.421875" style="41" customWidth="1"/>
    <col min="9" max="9" width="9.140625" style="41" customWidth="1"/>
    <col min="10" max="10" width="14.28125" style="41" customWidth="1"/>
    <col min="11" max="11" width="13.00390625" style="41" customWidth="1"/>
    <col min="12" max="16384" width="9.140625" style="41" customWidth="1"/>
  </cols>
  <sheetData>
    <row r="1" ht="27.75" customHeight="1">
      <c r="A1" s="2" t="s">
        <v>0</v>
      </c>
    </row>
    <row r="2" spans="1:6" ht="35.25" customHeight="1">
      <c r="A2" s="95" t="s">
        <v>247</v>
      </c>
      <c r="B2" s="96"/>
      <c r="C2" s="96"/>
      <c r="D2" s="96"/>
      <c r="E2" s="96"/>
      <c r="F2" s="96"/>
    </row>
    <row r="3" spans="1:6" ht="21" customHeight="1">
      <c r="A3" s="97" t="s">
        <v>1</v>
      </c>
      <c r="B3" s="97"/>
      <c r="C3" s="97"/>
      <c r="D3" s="97"/>
      <c r="E3" s="97"/>
      <c r="F3" s="97"/>
    </row>
    <row r="4" ht="15">
      <c r="F4" s="49" t="s">
        <v>2</v>
      </c>
    </row>
    <row r="5" spans="1:6" ht="15">
      <c r="A5" s="13" t="s">
        <v>239</v>
      </c>
      <c r="F5" s="49" t="s">
        <v>3</v>
      </c>
    </row>
    <row r="6" spans="1:6" ht="20.25" customHeight="1">
      <c r="A6" s="98" t="s">
        <v>4</v>
      </c>
      <c r="B6" s="99" t="s">
        <v>5</v>
      </c>
      <c r="C6" s="99" t="s">
        <v>5</v>
      </c>
      <c r="D6" s="99" t="s">
        <v>6</v>
      </c>
      <c r="E6" s="99" t="s">
        <v>5</v>
      </c>
      <c r="F6" s="100" t="s">
        <v>5</v>
      </c>
    </row>
    <row r="7" spans="1:12" ht="20.25" customHeight="1">
      <c r="A7" s="50" t="s">
        <v>7</v>
      </c>
      <c r="B7" s="44" t="s">
        <v>8</v>
      </c>
      <c r="C7" s="44" t="s">
        <v>9</v>
      </c>
      <c r="D7" s="44" t="s">
        <v>10</v>
      </c>
      <c r="E7" s="44" t="s">
        <v>8</v>
      </c>
      <c r="F7" s="51" t="s">
        <v>9</v>
      </c>
      <c r="H7" s="63"/>
      <c r="I7" s="63"/>
      <c r="J7" s="63"/>
      <c r="K7" s="63"/>
      <c r="L7" s="63"/>
    </row>
    <row r="8" spans="1:12" ht="20.25" customHeight="1">
      <c r="A8" s="50" t="s">
        <v>11</v>
      </c>
      <c r="B8" s="44" t="s">
        <v>5</v>
      </c>
      <c r="D8" s="44" t="s">
        <v>11</v>
      </c>
      <c r="E8" s="44" t="s">
        <v>5</v>
      </c>
      <c r="F8" s="51" t="s">
        <v>12</v>
      </c>
      <c r="H8" s="63"/>
      <c r="I8" s="63"/>
      <c r="J8" s="63"/>
      <c r="K8" s="63"/>
      <c r="L8" s="63"/>
    </row>
    <row r="9" spans="1:12" ht="20.25" customHeight="1">
      <c r="A9" s="52" t="s">
        <v>13</v>
      </c>
      <c r="B9" s="44" t="s">
        <v>14</v>
      </c>
      <c r="C9" s="147">
        <v>653.3</v>
      </c>
      <c r="D9" s="53" t="s">
        <v>15</v>
      </c>
      <c r="E9" s="44" t="s">
        <v>16</v>
      </c>
      <c r="F9" s="147">
        <v>657</v>
      </c>
      <c r="H9" s="71"/>
      <c r="I9" s="63"/>
      <c r="J9" s="63"/>
      <c r="K9" s="63"/>
      <c r="L9" s="63"/>
    </row>
    <row r="10" spans="1:12" ht="20.25" customHeight="1">
      <c r="A10" s="52" t="s">
        <v>17</v>
      </c>
      <c r="B10" s="44" t="s">
        <v>18</v>
      </c>
      <c r="C10" s="148"/>
      <c r="D10" s="53" t="s">
        <v>19</v>
      </c>
      <c r="E10" s="44" t="s">
        <v>20</v>
      </c>
      <c r="F10" s="150"/>
      <c r="H10" s="74"/>
      <c r="I10" s="63"/>
      <c r="J10" s="63"/>
      <c r="K10" s="63"/>
      <c r="L10" s="63"/>
    </row>
    <row r="11" spans="1:12" ht="20.25" customHeight="1">
      <c r="A11" s="52" t="s">
        <v>21</v>
      </c>
      <c r="B11" s="44" t="s">
        <v>22</v>
      </c>
      <c r="C11" s="148"/>
      <c r="D11" s="53" t="s">
        <v>23</v>
      </c>
      <c r="E11" s="44" t="s">
        <v>24</v>
      </c>
      <c r="F11" s="150"/>
      <c r="H11" s="63"/>
      <c r="I11" s="63"/>
      <c r="J11" s="63"/>
      <c r="K11" s="63"/>
      <c r="L11" s="63"/>
    </row>
    <row r="12" spans="1:12" ht="20.25" customHeight="1">
      <c r="A12" s="52" t="s">
        <v>25</v>
      </c>
      <c r="B12" s="44" t="s">
        <v>26</v>
      </c>
      <c r="C12" s="148"/>
      <c r="D12" s="53" t="s">
        <v>27</v>
      </c>
      <c r="E12" s="44" t="s">
        <v>28</v>
      </c>
      <c r="F12" s="150"/>
      <c r="H12" s="63"/>
      <c r="I12" s="63"/>
      <c r="J12" s="63"/>
      <c r="K12" s="63"/>
      <c r="L12" s="63"/>
    </row>
    <row r="13" spans="1:12" ht="20.25" customHeight="1">
      <c r="A13" s="52" t="s">
        <v>29</v>
      </c>
      <c r="B13" s="44" t="s">
        <v>30</v>
      </c>
      <c r="C13" s="148"/>
      <c r="D13" s="53" t="s">
        <v>31</v>
      </c>
      <c r="E13" s="44" t="s">
        <v>32</v>
      </c>
      <c r="F13" s="150"/>
      <c r="H13" s="63"/>
      <c r="I13" s="63"/>
      <c r="J13" s="63"/>
      <c r="K13" s="63"/>
      <c r="L13" s="63"/>
    </row>
    <row r="14" spans="1:12" ht="20.25" customHeight="1">
      <c r="A14" s="52" t="s">
        <v>33</v>
      </c>
      <c r="B14" s="44" t="s">
        <v>12</v>
      </c>
      <c r="C14" s="148"/>
      <c r="D14" s="53" t="s">
        <v>34</v>
      </c>
      <c r="E14" s="44" t="s">
        <v>35</v>
      </c>
      <c r="F14" s="150"/>
      <c r="H14" s="63"/>
      <c r="I14" s="63"/>
      <c r="J14" s="63"/>
      <c r="K14" s="63"/>
      <c r="L14" s="63"/>
    </row>
    <row r="15" spans="1:12" ht="20.25" customHeight="1">
      <c r="A15" s="52" t="s">
        <v>36</v>
      </c>
      <c r="B15" s="44" t="s">
        <v>37</v>
      </c>
      <c r="C15" s="148"/>
      <c r="D15" s="53" t="s">
        <v>38</v>
      </c>
      <c r="E15" s="44" t="s">
        <v>39</v>
      </c>
      <c r="F15" s="151"/>
      <c r="H15" s="63"/>
      <c r="I15" s="63"/>
      <c r="J15" s="63"/>
      <c r="K15" s="63"/>
      <c r="L15" s="63"/>
    </row>
    <row r="16" spans="1:12" ht="20.25" customHeight="1">
      <c r="A16" s="54" t="s">
        <v>5</v>
      </c>
      <c r="B16" s="44" t="s">
        <v>40</v>
      </c>
      <c r="C16" s="148"/>
      <c r="D16" s="53" t="s">
        <v>41</v>
      </c>
      <c r="E16" s="44" t="s">
        <v>42</v>
      </c>
      <c r="F16" s="151">
        <v>1.6</v>
      </c>
      <c r="H16" s="63"/>
      <c r="I16" s="63"/>
      <c r="J16" s="63"/>
      <c r="K16" s="63"/>
      <c r="L16" s="63"/>
    </row>
    <row r="17" spans="1:12" ht="20.25" customHeight="1">
      <c r="A17" s="52" t="s">
        <v>5</v>
      </c>
      <c r="B17" s="44" t="s">
        <v>43</v>
      </c>
      <c r="C17" s="148"/>
      <c r="D17" s="53" t="s">
        <v>44</v>
      </c>
      <c r="E17" s="44" t="s">
        <v>45</v>
      </c>
      <c r="F17" s="151"/>
      <c r="H17" s="63"/>
      <c r="I17" s="63"/>
      <c r="J17" s="63"/>
      <c r="K17" s="63"/>
      <c r="L17" s="63"/>
    </row>
    <row r="18" spans="1:12" ht="20.25" customHeight="1">
      <c r="A18" s="52" t="s">
        <v>5</v>
      </c>
      <c r="B18" s="44" t="s">
        <v>46</v>
      </c>
      <c r="C18" s="148"/>
      <c r="D18" s="53" t="s">
        <v>47</v>
      </c>
      <c r="E18" s="44" t="s">
        <v>48</v>
      </c>
      <c r="F18" s="151"/>
      <c r="H18" s="63"/>
      <c r="I18" s="63"/>
      <c r="J18" s="63"/>
      <c r="K18" s="63"/>
      <c r="L18" s="63"/>
    </row>
    <row r="19" spans="1:12" ht="20.25" customHeight="1">
      <c r="A19" s="52" t="s">
        <v>5</v>
      </c>
      <c r="B19" s="44" t="s">
        <v>49</v>
      </c>
      <c r="C19" s="148"/>
      <c r="D19" s="53" t="s">
        <v>50</v>
      </c>
      <c r="E19" s="44" t="s">
        <v>51</v>
      </c>
      <c r="F19" s="151"/>
      <c r="H19" s="63"/>
      <c r="I19" s="63"/>
      <c r="J19" s="63"/>
      <c r="K19" s="63"/>
      <c r="L19" s="63"/>
    </row>
    <row r="20" spans="1:12" ht="20.25" customHeight="1">
      <c r="A20" s="52" t="s">
        <v>5</v>
      </c>
      <c r="B20" s="44" t="s">
        <v>52</v>
      </c>
      <c r="C20" s="148"/>
      <c r="D20" s="53" t="s">
        <v>53</v>
      </c>
      <c r="E20" s="44" t="s">
        <v>54</v>
      </c>
      <c r="F20" s="152">
        <v>212.6</v>
      </c>
      <c r="H20" s="63"/>
      <c r="I20" s="63"/>
      <c r="J20" s="63"/>
      <c r="K20" s="63"/>
      <c r="L20" s="63"/>
    </row>
    <row r="21" spans="1:12" ht="20.25" customHeight="1">
      <c r="A21" s="52" t="s">
        <v>5</v>
      </c>
      <c r="B21" s="44" t="s">
        <v>55</v>
      </c>
      <c r="C21" s="148"/>
      <c r="D21" s="53" t="s">
        <v>56</v>
      </c>
      <c r="E21" s="44" t="s">
        <v>57</v>
      </c>
      <c r="F21" s="151"/>
      <c r="H21" s="63"/>
      <c r="I21" s="63"/>
      <c r="J21" s="63"/>
      <c r="K21" s="63"/>
      <c r="L21" s="63"/>
    </row>
    <row r="22" spans="1:12" ht="20.25" customHeight="1">
      <c r="A22" s="52" t="s">
        <v>5</v>
      </c>
      <c r="B22" s="44" t="s">
        <v>58</v>
      </c>
      <c r="C22" s="148"/>
      <c r="D22" s="53" t="s">
        <v>59</v>
      </c>
      <c r="E22" s="44" t="s">
        <v>60</v>
      </c>
      <c r="F22" s="151"/>
      <c r="H22" s="63"/>
      <c r="I22" s="63"/>
      <c r="J22" s="63"/>
      <c r="K22" s="63"/>
      <c r="L22" s="63"/>
    </row>
    <row r="23" spans="1:12" ht="20.25" customHeight="1">
      <c r="A23" s="52" t="s">
        <v>5</v>
      </c>
      <c r="B23" s="44" t="s">
        <v>61</v>
      </c>
      <c r="C23" s="148"/>
      <c r="D23" s="53" t="s">
        <v>62</v>
      </c>
      <c r="E23" s="44" t="s">
        <v>63</v>
      </c>
      <c r="F23" s="151"/>
      <c r="H23" s="63"/>
      <c r="I23" s="63"/>
      <c r="J23" s="63"/>
      <c r="K23" s="63"/>
      <c r="L23" s="63"/>
    </row>
    <row r="24" spans="1:12" ht="20.25" customHeight="1">
      <c r="A24" s="52" t="s">
        <v>5</v>
      </c>
      <c r="B24" s="44" t="s">
        <v>64</v>
      </c>
      <c r="C24" s="148"/>
      <c r="D24" s="53" t="s">
        <v>65</v>
      </c>
      <c r="E24" s="44" t="s">
        <v>66</v>
      </c>
      <c r="F24" s="151"/>
      <c r="H24" s="71"/>
      <c r="I24" s="63"/>
      <c r="J24" s="63"/>
      <c r="K24" s="63"/>
      <c r="L24" s="63"/>
    </row>
    <row r="25" spans="1:12" ht="20.25" customHeight="1">
      <c r="A25" s="52" t="s">
        <v>5</v>
      </c>
      <c r="B25" s="44" t="s">
        <v>67</v>
      </c>
      <c r="C25" s="148"/>
      <c r="D25" s="53" t="s">
        <v>68</v>
      </c>
      <c r="E25" s="44" t="s">
        <v>69</v>
      </c>
      <c r="F25" s="151"/>
      <c r="H25" s="63"/>
      <c r="I25" s="63"/>
      <c r="J25" s="63"/>
      <c r="K25" s="63"/>
      <c r="L25" s="63"/>
    </row>
    <row r="26" spans="1:12" ht="20.25" customHeight="1">
      <c r="A26" s="52" t="s">
        <v>5</v>
      </c>
      <c r="B26" s="44" t="s">
        <v>70</v>
      </c>
      <c r="C26" s="148"/>
      <c r="D26" s="53" t="s">
        <v>71</v>
      </c>
      <c r="E26" s="44" t="s">
        <v>72</v>
      </c>
      <c r="F26" s="151"/>
      <c r="H26" s="63"/>
      <c r="I26" s="63"/>
      <c r="J26" s="63"/>
      <c r="K26" s="63"/>
      <c r="L26" s="63"/>
    </row>
    <row r="27" spans="1:12" ht="20.25" customHeight="1">
      <c r="A27" s="52" t="s">
        <v>5</v>
      </c>
      <c r="B27" s="44" t="s">
        <v>73</v>
      </c>
      <c r="C27" s="148"/>
      <c r="D27" s="53" t="s">
        <v>74</v>
      </c>
      <c r="E27" s="44" t="s">
        <v>75</v>
      </c>
      <c r="F27" s="151">
        <v>39.2</v>
      </c>
      <c r="H27" s="63"/>
      <c r="I27" s="63"/>
      <c r="J27" s="63"/>
      <c r="K27" s="71"/>
      <c r="L27" s="63"/>
    </row>
    <row r="28" spans="1:12" ht="20.25" customHeight="1">
      <c r="A28" s="52" t="s">
        <v>5</v>
      </c>
      <c r="B28" s="44" t="s">
        <v>76</v>
      </c>
      <c r="C28" s="148"/>
      <c r="D28" s="53" t="s">
        <v>77</v>
      </c>
      <c r="E28" s="44" t="s">
        <v>78</v>
      </c>
      <c r="F28" s="150"/>
      <c r="H28" s="63"/>
      <c r="I28" s="63"/>
      <c r="J28" s="63"/>
      <c r="K28" s="72"/>
      <c r="L28" s="63"/>
    </row>
    <row r="29" spans="1:12" ht="20.25" customHeight="1">
      <c r="A29" s="52" t="s">
        <v>5</v>
      </c>
      <c r="B29" s="44" t="s">
        <v>79</v>
      </c>
      <c r="C29" s="148"/>
      <c r="D29" s="53" t="s">
        <v>80</v>
      </c>
      <c r="E29" s="44" t="s">
        <v>81</v>
      </c>
      <c r="F29" s="150"/>
      <c r="H29" s="71"/>
      <c r="I29" s="63"/>
      <c r="J29" s="63"/>
      <c r="K29" s="71"/>
      <c r="L29" s="63"/>
    </row>
    <row r="30" spans="1:12" ht="20.25" customHeight="1">
      <c r="A30" s="52" t="s">
        <v>5</v>
      </c>
      <c r="B30" s="44" t="s">
        <v>82</v>
      </c>
      <c r="C30" s="148"/>
      <c r="D30" s="53" t="s">
        <v>83</v>
      </c>
      <c r="E30" s="44" t="s">
        <v>84</v>
      </c>
      <c r="F30" s="150"/>
      <c r="H30" s="63"/>
      <c r="I30" s="63"/>
      <c r="J30" s="63"/>
      <c r="K30" s="73"/>
      <c r="L30" s="63"/>
    </row>
    <row r="31" spans="1:12" ht="20.25" customHeight="1">
      <c r="A31" s="52" t="s">
        <v>5</v>
      </c>
      <c r="B31" s="44" t="s">
        <v>85</v>
      </c>
      <c r="C31" s="148"/>
      <c r="D31" s="53" t="s">
        <v>86</v>
      </c>
      <c r="E31" s="44" t="s">
        <v>87</v>
      </c>
      <c r="F31" s="150"/>
      <c r="H31" s="63"/>
      <c r="I31" s="63"/>
      <c r="J31" s="63"/>
      <c r="K31" s="63"/>
      <c r="L31" s="63"/>
    </row>
    <row r="32" spans="1:12" s="48" customFormat="1" ht="20.25" customHeight="1">
      <c r="A32" s="55" t="s">
        <v>88</v>
      </c>
      <c r="B32" s="56" t="s">
        <v>89</v>
      </c>
      <c r="C32" s="147">
        <v>653.3</v>
      </c>
      <c r="D32" s="57" t="s">
        <v>90</v>
      </c>
      <c r="E32" s="44" t="s">
        <v>91</v>
      </c>
      <c r="F32" s="153">
        <f>F9+F16+F20+F27</f>
        <v>910.4000000000001</v>
      </c>
      <c r="H32" s="75"/>
      <c r="I32" s="75"/>
      <c r="J32" s="75"/>
      <c r="K32" s="75"/>
      <c r="L32" s="75"/>
    </row>
    <row r="33" spans="1:12" ht="20.25" customHeight="1">
      <c r="A33" s="52" t="s">
        <v>92</v>
      </c>
      <c r="B33" s="44" t="s">
        <v>93</v>
      </c>
      <c r="C33" s="148"/>
      <c r="D33" s="58" t="s">
        <v>94</v>
      </c>
      <c r="E33" s="44" t="s">
        <v>95</v>
      </c>
      <c r="F33" s="150"/>
      <c r="H33" s="76"/>
      <c r="I33" s="63"/>
      <c r="J33" s="76"/>
      <c r="K33" s="63"/>
      <c r="L33" s="63"/>
    </row>
    <row r="34" spans="1:12" ht="20.25" customHeight="1">
      <c r="A34" s="52" t="s">
        <v>96</v>
      </c>
      <c r="B34" s="44" t="s">
        <v>97</v>
      </c>
      <c r="C34" s="147">
        <v>285.9</v>
      </c>
      <c r="D34" s="58" t="s">
        <v>98</v>
      </c>
      <c r="E34" s="44" t="s">
        <v>99</v>
      </c>
      <c r="F34" s="150"/>
      <c r="H34" s="63"/>
      <c r="I34" s="63"/>
      <c r="J34" s="63"/>
      <c r="K34" s="63"/>
      <c r="L34" s="63"/>
    </row>
    <row r="35" spans="1:12" ht="20.25" customHeight="1">
      <c r="A35" s="52" t="s">
        <v>100</v>
      </c>
      <c r="B35" s="44" t="s">
        <v>101</v>
      </c>
      <c r="C35" s="147">
        <v>1776080.68</v>
      </c>
      <c r="D35" s="58" t="s">
        <v>102</v>
      </c>
      <c r="E35" s="44" t="s">
        <v>103</v>
      </c>
      <c r="F35" s="150"/>
      <c r="H35" s="77"/>
      <c r="I35" s="63"/>
      <c r="J35" s="78"/>
      <c r="K35" s="63"/>
      <c r="L35" s="63"/>
    </row>
    <row r="36" spans="1:12" ht="20.25" customHeight="1">
      <c r="A36" s="52" t="s">
        <v>104</v>
      </c>
      <c r="B36" s="44" t="s">
        <v>105</v>
      </c>
      <c r="C36" s="148"/>
      <c r="D36" s="58" t="s">
        <v>106</v>
      </c>
      <c r="E36" s="44" t="s">
        <v>107</v>
      </c>
      <c r="F36" s="150"/>
      <c r="H36" s="63"/>
      <c r="I36" s="63"/>
      <c r="J36" s="63"/>
      <c r="K36" s="63"/>
      <c r="L36" s="63"/>
    </row>
    <row r="37" spans="1:12" ht="20.25" customHeight="1">
      <c r="A37" s="52" t="s">
        <v>108</v>
      </c>
      <c r="B37" s="44" t="s">
        <v>109</v>
      </c>
      <c r="C37" s="148"/>
      <c r="D37" s="58" t="s">
        <v>110</v>
      </c>
      <c r="E37" s="44" t="s">
        <v>111</v>
      </c>
      <c r="F37" s="150"/>
      <c r="H37" s="63"/>
      <c r="I37" s="63"/>
      <c r="J37" s="63"/>
      <c r="K37" s="63"/>
      <c r="L37" s="63"/>
    </row>
    <row r="38" spans="1:12" ht="20.25" customHeight="1">
      <c r="A38" s="52" t="s">
        <v>5</v>
      </c>
      <c r="B38" s="44" t="s">
        <v>112</v>
      </c>
      <c r="C38" s="148"/>
      <c r="D38" s="58" t="s">
        <v>113</v>
      </c>
      <c r="E38" s="44" t="s">
        <v>114</v>
      </c>
      <c r="F38" s="154"/>
      <c r="H38" s="71"/>
      <c r="I38" s="63"/>
      <c r="J38" s="63"/>
      <c r="K38" s="63"/>
      <c r="L38" s="63"/>
    </row>
    <row r="39" spans="1:12" ht="20.25" customHeight="1">
      <c r="A39" s="52" t="s">
        <v>5</v>
      </c>
      <c r="B39" s="44" t="s">
        <v>115</v>
      </c>
      <c r="C39" s="148"/>
      <c r="D39" s="58" t="s">
        <v>100</v>
      </c>
      <c r="E39" s="44" t="s">
        <v>116</v>
      </c>
      <c r="F39" s="150">
        <v>28.8</v>
      </c>
      <c r="H39" s="63"/>
      <c r="I39" s="63"/>
      <c r="J39" s="63"/>
      <c r="K39" s="63"/>
      <c r="L39" s="63"/>
    </row>
    <row r="40" spans="1:12" ht="20.25" customHeight="1">
      <c r="A40" s="52" t="s">
        <v>5</v>
      </c>
      <c r="B40" s="44" t="s">
        <v>117</v>
      </c>
      <c r="C40" s="148"/>
      <c r="D40" s="58" t="s">
        <v>104</v>
      </c>
      <c r="E40" s="44" t="s">
        <v>118</v>
      </c>
      <c r="F40" s="150">
        <v>28.8</v>
      </c>
      <c r="H40" s="63"/>
      <c r="I40" s="63"/>
      <c r="J40" s="63"/>
      <c r="K40" s="79"/>
      <c r="L40" s="63"/>
    </row>
    <row r="41" spans="1:12" ht="20.25" customHeight="1">
      <c r="A41" s="52" t="s">
        <v>5</v>
      </c>
      <c r="B41" s="44" t="s">
        <v>119</v>
      </c>
      <c r="C41" s="148"/>
      <c r="D41" s="58" t="s">
        <v>108</v>
      </c>
      <c r="E41" s="44" t="s">
        <v>120</v>
      </c>
      <c r="F41" s="150"/>
      <c r="H41" s="63"/>
      <c r="I41" s="63"/>
      <c r="J41" s="63"/>
      <c r="K41" s="63"/>
      <c r="L41" s="63"/>
    </row>
    <row r="42" spans="1:6" ht="20.25" customHeight="1">
      <c r="A42" s="55" t="s">
        <v>5</v>
      </c>
      <c r="B42" s="44" t="s">
        <v>121</v>
      </c>
      <c r="C42" s="148"/>
      <c r="D42" s="58" t="s">
        <v>5</v>
      </c>
      <c r="E42" s="44" t="s">
        <v>122</v>
      </c>
      <c r="F42" s="150"/>
    </row>
    <row r="43" spans="1:6" ht="20.25" customHeight="1">
      <c r="A43" s="50" t="s">
        <v>5</v>
      </c>
      <c r="B43" s="44" t="s">
        <v>123</v>
      </c>
      <c r="C43" s="148"/>
      <c r="D43" s="58" t="s">
        <v>5</v>
      </c>
      <c r="E43" s="44" t="s">
        <v>124</v>
      </c>
      <c r="F43" s="150"/>
    </row>
    <row r="44" spans="1:6" s="48" customFormat="1" ht="20.25" customHeight="1">
      <c r="A44" s="59" t="s">
        <v>125</v>
      </c>
      <c r="B44" s="60" t="s">
        <v>126</v>
      </c>
      <c r="C44" s="149">
        <f>C32+C34</f>
        <v>939.1999999999999</v>
      </c>
      <c r="D44" s="60" t="s">
        <v>125</v>
      </c>
      <c r="E44" s="60" t="s">
        <v>127</v>
      </c>
      <c r="F44" s="155">
        <f>F32+F39</f>
        <v>939.2</v>
      </c>
    </row>
    <row r="45" spans="1:6" ht="15" customHeight="1">
      <c r="A45" s="101"/>
      <c r="B45" s="101" t="s">
        <v>5</v>
      </c>
      <c r="C45" s="101" t="s">
        <v>5</v>
      </c>
      <c r="D45" s="61" t="s">
        <v>5</v>
      </c>
      <c r="E45" s="62" t="s">
        <v>5</v>
      </c>
      <c r="F45" s="61" t="s">
        <v>5</v>
      </c>
    </row>
    <row r="46" spans="1:3" ht="12.75">
      <c r="A46" s="63"/>
      <c r="B46" s="63"/>
      <c r="C46" s="63"/>
    </row>
    <row r="47" spans="1:3" ht="12.75">
      <c r="A47" s="63"/>
      <c r="B47" s="63"/>
      <c r="C47" s="63"/>
    </row>
  </sheetData>
  <sheetProtection/>
  <mergeCells count="5">
    <mergeCell ref="A2:F2"/>
    <mergeCell ref="A3:F3"/>
    <mergeCell ref="A6:C6"/>
    <mergeCell ref="D6:F6"/>
    <mergeCell ref="A45:C45"/>
  </mergeCells>
  <printOptions horizontalCentered="1" vertic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4">
      <selection activeCell="H1" sqref="H1"/>
    </sheetView>
  </sheetViews>
  <sheetFormatPr defaultColWidth="9.140625" defaultRowHeight="21" customHeight="1"/>
  <cols>
    <col min="1" max="3" width="3.140625" style="0" customWidth="1"/>
    <col min="4" max="4" width="31.28125" style="0" customWidth="1"/>
    <col min="5" max="5" width="13.140625" style="0" customWidth="1"/>
    <col min="6" max="6" width="14.28125" style="0" customWidth="1"/>
    <col min="7" max="7" width="10.140625" style="0" customWidth="1"/>
    <col min="8" max="8" width="12.57421875" style="0" customWidth="1"/>
    <col min="9" max="9" width="8.57421875" style="0" customWidth="1"/>
    <col min="10" max="10" width="10.00390625" style="0" customWidth="1"/>
    <col min="11" max="11" width="9.57421875" style="0" customWidth="1"/>
    <col min="12" max="12" width="9.7109375" style="0" customWidth="1"/>
  </cols>
  <sheetData>
    <row r="1" spans="1:11" ht="21.75" customHeight="1">
      <c r="A1" s="2" t="s">
        <v>128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34.5" customHeight="1">
      <c r="A2" s="97" t="s">
        <v>129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7"/>
      <c r="M2" s="17"/>
    </row>
    <row r="3" spans="1:11" ht="21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9" t="s">
        <v>130</v>
      </c>
    </row>
    <row r="4" spans="1:11" ht="21" customHeight="1">
      <c r="A4" s="42" t="s">
        <v>131</v>
      </c>
      <c r="B4" s="41"/>
      <c r="C4" s="41"/>
      <c r="D4" s="14" t="s">
        <v>240</v>
      </c>
      <c r="E4" s="41"/>
      <c r="F4" s="41"/>
      <c r="G4" s="43"/>
      <c r="H4" s="41"/>
      <c r="I4" s="41"/>
      <c r="J4" s="41"/>
      <c r="K4" s="9" t="s">
        <v>132</v>
      </c>
    </row>
    <row r="5" spans="1:11" ht="30" customHeight="1">
      <c r="A5" s="98" t="s">
        <v>7</v>
      </c>
      <c r="B5" s="99" t="s">
        <v>5</v>
      </c>
      <c r="C5" s="99" t="s">
        <v>5</v>
      </c>
      <c r="D5" s="99" t="s">
        <v>5</v>
      </c>
      <c r="E5" s="115" t="s">
        <v>133</v>
      </c>
      <c r="F5" s="116" t="s">
        <v>242</v>
      </c>
      <c r="G5" s="115" t="s">
        <v>134</v>
      </c>
      <c r="H5" s="115" t="s">
        <v>135</v>
      </c>
      <c r="I5" s="115" t="s">
        <v>136</v>
      </c>
      <c r="J5" s="115" t="s">
        <v>137</v>
      </c>
      <c r="K5" s="111" t="s">
        <v>138</v>
      </c>
    </row>
    <row r="6" spans="1:11" ht="31.5" customHeight="1">
      <c r="A6" s="113" t="s">
        <v>139</v>
      </c>
      <c r="B6" s="114" t="s">
        <v>5</v>
      </c>
      <c r="C6" s="114" t="s">
        <v>5</v>
      </c>
      <c r="D6" s="110" t="s">
        <v>140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14" t="s">
        <v>5</v>
      </c>
      <c r="K6" s="112" t="s">
        <v>141</v>
      </c>
    </row>
    <row r="7" spans="1:11" ht="31.5" customHeight="1">
      <c r="A7" s="113" t="s">
        <v>5</v>
      </c>
      <c r="B7" s="114" t="s">
        <v>5</v>
      </c>
      <c r="C7" s="114" t="s">
        <v>5</v>
      </c>
      <c r="D7" s="110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4" t="s">
        <v>5</v>
      </c>
      <c r="K7" s="112" t="s">
        <v>5</v>
      </c>
    </row>
    <row r="8" spans="1:11" ht="31.5" customHeight="1">
      <c r="A8" s="113" t="s">
        <v>5</v>
      </c>
      <c r="B8" s="114" t="s">
        <v>5</v>
      </c>
      <c r="C8" s="114" t="s">
        <v>5</v>
      </c>
      <c r="D8" s="110" t="s">
        <v>5</v>
      </c>
      <c r="E8" s="114" t="s">
        <v>5</v>
      </c>
      <c r="F8" s="114" t="s">
        <v>5</v>
      </c>
      <c r="G8" s="114" t="s">
        <v>5</v>
      </c>
      <c r="H8" s="114" t="s">
        <v>5</v>
      </c>
      <c r="I8" s="114" t="s">
        <v>5</v>
      </c>
      <c r="J8" s="114" t="s">
        <v>5</v>
      </c>
      <c r="K8" s="112" t="s">
        <v>5</v>
      </c>
    </row>
    <row r="9" spans="1:11" ht="33" customHeight="1">
      <c r="A9" s="108" t="s">
        <v>142</v>
      </c>
      <c r="B9" s="109" t="s">
        <v>143</v>
      </c>
      <c r="C9" s="109" t="s">
        <v>144</v>
      </c>
      <c r="D9" s="45" t="s">
        <v>145</v>
      </c>
      <c r="E9" s="19" t="s">
        <v>14</v>
      </c>
      <c r="F9" s="19" t="s">
        <v>18</v>
      </c>
      <c r="G9" s="19" t="s">
        <v>22</v>
      </c>
      <c r="H9" s="19" t="s">
        <v>26</v>
      </c>
      <c r="I9" s="19" t="s">
        <v>30</v>
      </c>
      <c r="J9" s="19" t="s">
        <v>12</v>
      </c>
      <c r="K9" s="46" t="s">
        <v>37</v>
      </c>
    </row>
    <row r="10" spans="1:11" ht="33" customHeight="1">
      <c r="A10" s="108"/>
      <c r="B10" s="109" t="s">
        <v>5</v>
      </c>
      <c r="C10" s="109" t="s">
        <v>5</v>
      </c>
      <c r="D10" s="45" t="s">
        <v>146</v>
      </c>
      <c r="E10" s="147">
        <v>653.3</v>
      </c>
      <c r="F10" s="147">
        <f>E10</f>
        <v>653.3</v>
      </c>
      <c r="G10" s="156">
        <v>0</v>
      </c>
      <c r="H10" s="156">
        <v>0</v>
      </c>
      <c r="I10" s="156">
        <v>0</v>
      </c>
      <c r="J10" s="156">
        <v>0</v>
      </c>
      <c r="K10" s="157">
        <v>0</v>
      </c>
    </row>
    <row r="11" spans="1:11" ht="33.75" customHeight="1">
      <c r="A11" s="102" t="s">
        <v>248</v>
      </c>
      <c r="B11" s="103" t="s">
        <v>5</v>
      </c>
      <c r="C11" s="103" t="s">
        <v>5</v>
      </c>
      <c r="D11" s="80" t="s">
        <v>249</v>
      </c>
      <c r="E11" s="147">
        <v>566.3</v>
      </c>
      <c r="F11" s="147">
        <f aca="true" t="shared" si="0" ref="F11:F21">E11</f>
        <v>566.3</v>
      </c>
      <c r="G11" s="156">
        <v>0</v>
      </c>
      <c r="H11" s="156">
        <v>0</v>
      </c>
      <c r="I11" s="156">
        <v>0</v>
      </c>
      <c r="J11" s="156">
        <v>0</v>
      </c>
      <c r="K11" s="157">
        <v>0</v>
      </c>
    </row>
    <row r="12" spans="1:11" ht="33.75" customHeight="1">
      <c r="A12" s="102" t="s">
        <v>250</v>
      </c>
      <c r="B12" s="103" t="s">
        <v>5</v>
      </c>
      <c r="C12" s="103" t="s">
        <v>5</v>
      </c>
      <c r="D12" s="80" t="s">
        <v>251</v>
      </c>
      <c r="E12" s="147">
        <v>566.3</v>
      </c>
      <c r="F12" s="147">
        <f t="shared" si="0"/>
        <v>566.3</v>
      </c>
      <c r="G12" s="156">
        <v>0</v>
      </c>
      <c r="H12" s="156">
        <v>0</v>
      </c>
      <c r="I12" s="156">
        <v>0</v>
      </c>
      <c r="J12" s="156">
        <v>0</v>
      </c>
      <c r="K12" s="158">
        <v>0</v>
      </c>
    </row>
    <row r="13" spans="1:11" ht="33.75" customHeight="1">
      <c r="A13" s="102" t="s">
        <v>252</v>
      </c>
      <c r="B13" s="103" t="s">
        <v>5</v>
      </c>
      <c r="C13" s="103" t="s">
        <v>5</v>
      </c>
      <c r="D13" s="80" t="s">
        <v>147</v>
      </c>
      <c r="E13" s="147">
        <v>374.9</v>
      </c>
      <c r="F13" s="147">
        <f t="shared" si="0"/>
        <v>374.9</v>
      </c>
      <c r="G13" s="156">
        <v>0</v>
      </c>
      <c r="H13" s="156">
        <v>0</v>
      </c>
      <c r="I13" s="156">
        <v>0</v>
      </c>
      <c r="J13" s="156">
        <v>0</v>
      </c>
      <c r="K13" s="157">
        <v>0</v>
      </c>
    </row>
    <row r="14" spans="1:11" ht="33.75" customHeight="1">
      <c r="A14" s="102" t="s">
        <v>253</v>
      </c>
      <c r="B14" s="103" t="s">
        <v>5</v>
      </c>
      <c r="C14" s="103" t="s">
        <v>5</v>
      </c>
      <c r="D14" s="80" t="s">
        <v>254</v>
      </c>
      <c r="E14" s="147">
        <v>191.4</v>
      </c>
      <c r="F14" s="147">
        <f t="shared" si="0"/>
        <v>191.4</v>
      </c>
      <c r="G14" s="156">
        <v>0</v>
      </c>
      <c r="H14" s="156">
        <v>0</v>
      </c>
      <c r="I14" s="156">
        <v>0</v>
      </c>
      <c r="J14" s="156">
        <v>0</v>
      </c>
      <c r="K14" s="158">
        <v>0</v>
      </c>
    </row>
    <row r="15" spans="1:11" ht="33.75" customHeight="1">
      <c r="A15" s="102" t="s">
        <v>255</v>
      </c>
      <c r="B15" s="103" t="s">
        <v>5</v>
      </c>
      <c r="C15" s="103" t="s">
        <v>5</v>
      </c>
      <c r="D15" s="80" t="s">
        <v>256</v>
      </c>
      <c r="E15" s="147">
        <v>46.3</v>
      </c>
      <c r="F15" s="147">
        <f t="shared" si="0"/>
        <v>46.3</v>
      </c>
      <c r="G15" s="156">
        <v>0</v>
      </c>
      <c r="H15" s="156">
        <v>0</v>
      </c>
      <c r="I15" s="156">
        <v>0</v>
      </c>
      <c r="J15" s="156">
        <v>0</v>
      </c>
      <c r="K15" s="158">
        <v>0</v>
      </c>
    </row>
    <row r="16" spans="1:11" ht="33.75" customHeight="1">
      <c r="A16" s="102" t="s">
        <v>260</v>
      </c>
      <c r="B16" s="103" t="s">
        <v>5</v>
      </c>
      <c r="C16" s="103" t="s">
        <v>5</v>
      </c>
      <c r="D16" s="80" t="s">
        <v>261</v>
      </c>
      <c r="E16" s="147">
        <v>46.3</v>
      </c>
      <c r="F16" s="147">
        <f t="shared" si="0"/>
        <v>46.3</v>
      </c>
      <c r="G16" s="156">
        <v>0</v>
      </c>
      <c r="H16" s="156">
        <v>0</v>
      </c>
      <c r="I16" s="156">
        <v>0</v>
      </c>
      <c r="J16" s="156">
        <v>0</v>
      </c>
      <c r="K16" s="158">
        <v>0</v>
      </c>
    </row>
    <row r="17" spans="1:11" ht="33.75" customHeight="1">
      <c r="A17" s="102" t="s">
        <v>262</v>
      </c>
      <c r="B17" s="103" t="s">
        <v>5</v>
      </c>
      <c r="C17" s="103" t="s">
        <v>5</v>
      </c>
      <c r="D17" s="80" t="s">
        <v>263</v>
      </c>
      <c r="E17" s="147">
        <v>46.3</v>
      </c>
      <c r="F17" s="147">
        <f t="shared" si="0"/>
        <v>46.3</v>
      </c>
      <c r="G17" s="156">
        <v>0</v>
      </c>
      <c r="H17" s="156">
        <v>0</v>
      </c>
      <c r="I17" s="156">
        <v>0</v>
      </c>
      <c r="J17" s="156">
        <v>0</v>
      </c>
      <c r="K17" s="158">
        <v>0</v>
      </c>
    </row>
    <row r="18" spans="1:11" ht="33.75" customHeight="1">
      <c r="A18" s="102" t="s">
        <v>264</v>
      </c>
      <c r="B18" s="103" t="s">
        <v>5</v>
      </c>
      <c r="C18" s="103" t="s">
        <v>5</v>
      </c>
      <c r="D18" s="82" t="s">
        <v>265</v>
      </c>
      <c r="E18" s="147">
        <v>39.2</v>
      </c>
      <c r="F18" s="147">
        <f t="shared" si="0"/>
        <v>39.2</v>
      </c>
      <c r="G18" s="156">
        <v>0</v>
      </c>
      <c r="H18" s="156">
        <v>0</v>
      </c>
      <c r="I18" s="156">
        <v>0</v>
      </c>
      <c r="J18" s="156">
        <v>0</v>
      </c>
      <c r="K18" s="158">
        <v>0</v>
      </c>
    </row>
    <row r="19" spans="1:11" ht="33.75" customHeight="1">
      <c r="A19" s="102" t="s">
        <v>266</v>
      </c>
      <c r="B19" s="103" t="s">
        <v>5</v>
      </c>
      <c r="C19" s="104" t="s">
        <v>5</v>
      </c>
      <c r="D19" s="83" t="s">
        <v>267</v>
      </c>
      <c r="E19" s="147">
        <v>39.2</v>
      </c>
      <c r="F19" s="147">
        <f t="shared" si="0"/>
        <v>39.2</v>
      </c>
      <c r="G19" s="156">
        <v>0</v>
      </c>
      <c r="H19" s="156">
        <v>0</v>
      </c>
      <c r="I19" s="156">
        <v>0</v>
      </c>
      <c r="J19" s="156">
        <v>0</v>
      </c>
      <c r="K19" s="158">
        <v>0</v>
      </c>
    </row>
    <row r="20" spans="1:11" ht="33.75" customHeight="1" thickBot="1">
      <c r="A20" s="102" t="s">
        <v>268</v>
      </c>
      <c r="B20" s="103" t="s">
        <v>5</v>
      </c>
      <c r="C20" s="104" t="s">
        <v>5</v>
      </c>
      <c r="D20" s="83" t="s">
        <v>269</v>
      </c>
      <c r="E20" s="147">
        <v>28.4</v>
      </c>
      <c r="F20" s="147">
        <f t="shared" si="0"/>
        <v>28.4</v>
      </c>
      <c r="G20" s="156">
        <v>0</v>
      </c>
      <c r="H20" s="156">
        <v>0</v>
      </c>
      <c r="I20" s="156">
        <v>0</v>
      </c>
      <c r="J20" s="156">
        <v>0</v>
      </c>
      <c r="K20" s="158">
        <v>0</v>
      </c>
    </row>
    <row r="21" spans="1:11" ht="33.75" customHeight="1" thickBot="1">
      <c r="A21" s="105" t="s">
        <v>270</v>
      </c>
      <c r="B21" s="106" t="s">
        <v>5</v>
      </c>
      <c r="C21" s="107" t="s">
        <v>5</v>
      </c>
      <c r="D21" s="83" t="s">
        <v>271</v>
      </c>
      <c r="E21" s="159">
        <v>10.8</v>
      </c>
      <c r="F21" s="147">
        <f t="shared" si="0"/>
        <v>10.8</v>
      </c>
      <c r="G21" s="156">
        <v>0</v>
      </c>
      <c r="H21" s="156">
        <v>0</v>
      </c>
      <c r="I21" s="156">
        <v>0</v>
      </c>
      <c r="J21" s="156">
        <v>0</v>
      </c>
      <c r="K21" s="158">
        <v>0</v>
      </c>
    </row>
    <row r="22" ht="33.75" customHeight="1"/>
    <row r="23" ht="33.75" customHeight="1"/>
    <row r="24" ht="33.75" customHeight="1"/>
    <row r="25" ht="33.75" customHeight="1"/>
  </sheetData>
  <sheetProtection/>
  <mergeCells count="25">
    <mergeCell ref="J5:J8"/>
    <mergeCell ref="A16:C16"/>
    <mergeCell ref="A17:C17"/>
    <mergeCell ref="A18:C18"/>
    <mergeCell ref="K5:K8"/>
    <mergeCell ref="A6:C8"/>
    <mergeCell ref="E5:E8"/>
    <mergeCell ref="F5:F8"/>
    <mergeCell ref="G5:G8"/>
    <mergeCell ref="H5:H8"/>
    <mergeCell ref="I5:I8"/>
    <mergeCell ref="B9:B10"/>
    <mergeCell ref="C9:C10"/>
    <mergeCell ref="D6:D8"/>
    <mergeCell ref="A15:C15"/>
    <mergeCell ref="A19:C19"/>
    <mergeCell ref="A20:C20"/>
    <mergeCell ref="A21:C21"/>
    <mergeCell ref="A14:C14"/>
    <mergeCell ref="A2:K2"/>
    <mergeCell ref="A5:D5"/>
    <mergeCell ref="A11:C11"/>
    <mergeCell ref="A12:C12"/>
    <mergeCell ref="A13:C13"/>
    <mergeCell ref="A9:A10"/>
  </mergeCells>
  <printOptions horizontalCentered="1" verticalCentered="1"/>
  <pageMargins left="0.5118110236220472" right="0.2362204724409449" top="1.3385826771653544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8">
      <selection activeCell="G14" sqref="G14:J17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4.5" customHeight="1">
      <c r="A2" s="97" t="s">
        <v>149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>
      <c r="A3" s="41"/>
      <c r="B3" s="41"/>
      <c r="C3" s="41"/>
      <c r="D3" s="41"/>
      <c r="E3" s="41"/>
      <c r="F3" s="41"/>
      <c r="G3" s="41"/>
      <c r="H3" s="41"/>
      <c r="I3" s="41"/>
      <c r="J3" s="9" t="s">
        <v>150</v>
      </c>
    </row>
    <row r="4" spans="1:10" ht="15.75">
      <c r="A4" s="42" t="s">
        <v>131</v>
      </c>
      <c r="B4" s="41"/>
      <c r="C4" s="41"/>
      <c r="D4" s="64" t="s">
        <v>241</v>
      </c>
      <c r="E4" s="41"/>
      <c r="F4" s="43"/>
      <c r="G4" s="41"/>
      <c r="H4" s="41"/>
      <c r="I4" s="41"/>
      <c r="J4" s="9" t="s">
        <v>132</v>
      </c>
    </row>
    <row r="5" spans="1:10" ht="30.75" customHeight="1">
      <c r="A5" s="98" t="s">
        <v>7</v>
      </c>
      <c r="B5" s="99" t="s">
        <v>5</v>
      </c>
      <c r="C5" s="99" t="s">
        <v>5</v>
      </c>
      <c r="D5" s="99" t="s">
        <v>5</v>
      </c>
      <c r="E5" s="115" t="s">
        <v>151</v>
      </c>
      <c r="F5" s="115" t="s">
        <v>152</v>
      </c>
      <c r="G5" s="115" t="s">
        <v>153</v>
      </c>
      <c r="H5" s="115" t="s">
        <v>154</v>
      </c>
      <c r="I5" s="115" t="s">
        <v>155</v>
      </c>
      <c r="J5" s="111" t="s">
        <v>156</v>
      </c>
    </row>
    <row r="6" spans="1:10" ht="30.75" customHeight="1">
      <c r="A6" s="113" t="s">
        <v>139</v>
      </c>
      <c r="B6" s="114" t="s">
        <v>5</v>
      </c>
      <c r="C6" s="114" t="s">
        <v>5</v>
      </c>
      <c r="D6" s="110" t="s">
        <v>140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12" t="s">
        <v>5</v>
      </c>
    </row>
    <row r="7" spans="1:10" ht="30.75" customHeight="1">
      <c r="A7" s="113" t="s">
        <v>5</v>
      </c>
      <c r="B7" s="114" t="s">
        <v>5</v>
      </c>
      <c r="C7" s="114" t="s">
        <v>5</v>
      </c>
      <c r="D7" s="110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2" t="s">
        <v>5</v>
      </c>
    </row>
    <row r="8" spans="1:10" ht="30.75" customHeight="1">
      <c r="A8" s="113" t="s">
        <v>5</v>
      </c>
      <c r="B8" s="114" t="s">
        <v>5</v>
      </c>
      <c r="C8" s="114" t="s">
        <v>5</v>
      </c>
      <c r="D8" s="110" t="s">
        <v>5</v>
      </c>
      <c r="E8" s="114" t="s">
        <v>5</v>
      </c>
      <c r="F8" s="114" t="s">
        <v>5</v>
      </c>
      <c r="G8" s="114" t="s">
        <v>5</v>
      </c>
      <c r="H8" s="114" t="s">
        <v>5</v>
      </c>
      <c r="I8" s="114" t="s">
        <v>5</v>
      </c>
      <c r="J8" s="112" t="s">
        <v>5</v>
      </c>
    </row>
    <row r="9" spans="1:10" ht="15" customHeight="1">
      <c r="A9" s="108" t="s">
        <v>142</v>
      </c>
      <c r="B9" s="109" t="s">
        <v>143</v>
      </c>
      <c r="C9" s="109" t="s">
        <v>144</v>
      </c>
      <c r="D9" s="45" t="s">
        <v>145</v>
      </c>
      <c r="E9" s="19" t="s">
        <v>14</v>
      </c>
      <c r="F9" s="19" t="s">
        <v>18</v>
      </c>
      <c r="G9" s="19" t="s">
        <v>22</v>
      </c>
      <c r="H9" s="19" t="s">
        <v>26</v>
      </c>
      <c r="I9" s="19" t="s">
        <v>30</v>
      </c>
      <c r="J9" s="46" t="s">
        <v>12</v>
      </c>
    </row>
    <row r="10" spans="1:10" ht="15" customHeight="1">
      <c r="A10" s="108"/>
      <c r="B10" s="109" t="s">
        <v>5</v>
      </c>
      <c r="C10" s="109" t="s">
        <v>5</v>
      </c>
      <c r="D10" s="45" t="s">
        <v>146</v>
      </c>
      <c r="E10" s="147">
        <v>910.4</v>
      </c>
      <c r="F10" s="147">
        <f>E10</f>
        <v>910.4</v>
      </c>
      <c r="G10" s="156">
        <v>0</v>
      </c>
      <c r="H10" s="156">
        <v>0</v>
      </c>
      <c r="I10" s="156">
        <v>0</v>
      </c>
      <c r="J10" s="158">
        <v>0</v>
      </c>
    </row>
    <row r="11" spans="1:10" ht="15" customHeight="1">
      <c r="A11" s="102" t="s">
        <v>248</v>
      </c>
      <c r="B11" s="103" t="s">
        <v>5</v>
      </c>
      <c r="C11" s="103" t="s">
        <v>5</v>
      </c>
      <c r="D11" s="80" t="s">
        <v>249</v>
      </c>
      <c r="E11" s="147">
        <v>657</v>
      </c>
      <c r="F11" s="147">
        <f aca="true" t="shared" si="0" ref="F11:F26">E11</f>
        <v>657</v>
      </c>
      <c r="G11" s="156">
        <v>0</v>
      </c>
      <c r="H11" s="156">
        <v>0</v>
      </c>
      <c r="I11" s="156">
        <v>0</v>
      </c>
      <c r="J11" s="158">
        <v>0</v>
      </c>
    </row>
    <row r="12" spans="1:10" ht="15" customHeight="1">
      <c r="A12" s="102" t="s">
        <v>250</v>
      </c>
      <c r="B12" s="103" t="s">
        <v>5</v>
      </c>
      <c r="C12" s="103" t="s">
        <v>5</v>
      </c>
      <c r="D12" s="80" t="s">
        <v>251</v>
      </c>
      <c r="E12" s="147">
        <v>657</v>
      </c>
      <c r="F12" s="147">
        <f t="shared" si="0"/>
        <v>657</v>
      </c>
      <c r="G12" s="156">
        <v>0</v>
      </c>
      <c r="H12" s="156">
        <v>0</v>
      </c>
      <c r="I12" s="156">
        <v>0</v>
      </c>
      <c r="J12" s="158">
        <v>0</v>
      </c>
    </row>
    <row r="13" spans="1:10" ht="15" customHeight="1">
      <c r="A13" s="102" t="s">
        <v>252</v>
      </c>
      <c r="B13" s="103" t="s">
        <v>5</v>
      </c>
      <c r="C13" s="103" t="s">
        <v>5</v>
      </c>
      <c r="D13" s="80" t="s">
        <v>147</v>
      </c>
      <c r="E13" s="147">
        <v>385.1</v>
      </c>
      <c r="F13" s="147">
        <f t="shared" si="0"/>
        <v>385.1</v>
      </c>
      <c r="G13" s="156">
        <v>0</v>
      </c>
      <c r="H13" s="156">
        <v>0</v>
      </c>
      <c r="I13" s="156">
        <v>0</v>
      </c>
      <c r="J13" s="158">
        <v>0</v>
      </c>
    </row>
    <row r="14" spans="1:10" ht="16.5" customHeight="1">
      <c r="A14" s="102" t="s">
        <v>253</v>
      </c>
      <c r="B14" s="103" t="s">
        <v>5</v>
      </c>
      <c r="C14" s="103" t="s">
        <v>5</v>
      </c>
      <c r="D14" s="80" t="s">
        <v>254</v>
      </c>
      <c r="E14" s="147">
        <v>271.9</v>
      </c>
      <c r="F14" s="147">
        <f t="shared" si="0"/>
        <v>271.9</v>
      </c>
      <c r="G14" s="156">
        <v>0</v>
      </c>
      <c r="H14" s="156">
        <v>0</v>
      </c>
      <c r="I14" s="156">
        <v>0</v>
      </c>
      <c r="J14" s="158">
        <v>0</v>
      </c>
    </row>
    <row r="15" spans="1:10" ht="15" customHeight="1">
      <c r="A15" s="160">
        <v>208</v>
      </c>
      <c r="B15" s="104"/>
      <c r="C15" s="103"/>
      <c r="D15" s="161" t="s">
        <v>278</v>
      </c>
      <c r="E15" s="147">
        <v>1.6</v>
      </c>
      <c r="F15" s="147">
        <f t="shared" si="0"/>
        <v>1.6</v>
      </c>
      <c r="G15" s="156">
        <v>0</v>
      </c>
      <c r="H15" s="156">
        <v>0</v>
      </c>
      <c r="I15" s="156">
        <v>0</v>
      </c>
      <c r="J15" s="158">
        <v>0</v>
      </c>
    </row>
    <row r="16" spans="1:10" ht="15" customHeight="1">
      <c r="A16" s="160">
        <v>20805</v>
      </c>
      <c r="B16" s="104"/>
      <c r="C16" s="103"/>
      <c r="D16" s="161" t="s">
        <v>280</v>
      </c>
      <c r="E16" s="147">
        <v>1.6</v>
      </c>
      <c r="F16" s="147">
        <f t="shared" si="0"/>
        <v>1.6</v>
      </c>
      <c r="G16" s="156">
        <v>0</v>
      </c>
      <c r="H16" s="156">
        <v>0</v>
      </c>
      <c r="I16" s="156">
        <v>0</v>
      </c>
      <c r="J16" s="158">
        <v>0</v>
      </c>
    </row>
    <row r="17" spans="1:10" ht="15" customHeight="1">
      <c r="A17" s="160">
        <v>20806</v>
      </c>
      <c r="B17" s="104"/>
      <c r="C17" s="103"/>
      <c r="D17" s="161" t="s">
        <v>281</v>
      </c>
      <c r="E17" s="147">
        <v>1.6</v>
      </c>
      <c r="F17" s="147">
        <f t="shared" si="0"/>
        <v>1.6</v>
      </c>
      <c r="G17" s="156">
        <v>0</v>
      </c>
      <c r="H17" s="156">
        <v>0</v>
      </c>
      <c r="I17" s="156">
        <v>0</v>
      </c>
      <c r="J17" s="158">
        <v>0</v>
      </c>
    </row>
    <row r="18" spans="1:10" ht="15" customHeight="1">
      <c r="A18" s="102" t="s">
        <v>255</v>
      </c>
      <c r="B18" s="103" t="s">
        <v>5</v>
      </c>
      <c r="C18" s="103" t="s">
        <v>5</v>
      </c>
      <c r="D18" s="80" t="s">
        <v>256</v>
      </c>
      <c r="E18" s="147">
        <v>212.6</v>
      </c>
      <c r="F18" s="147">
        <f t="shared" si="0"/>
        <v>212.6</v>
      </c>
      <c r="G18" s="156">
        <v>0</v>
      </c>
      <c r="H18" s="156">
        <v>0</v>
      </c>
      <c r="I18" s="156">
        <v>0</v>
      </c>
      <c r="J18" s="158">
        <v>0</v>
      </c>
    </row>
    <row r="19" spans="1:10" ht="15" customHeight="1">
      <c r="A19" s="102">
        <v>21301</v>
      </c>
      <c r="B19" s="103" t="s">
        <v>5</v>
      </c>
      <c r="C19" s="103" t="s">
        <v>5</v>
      </c>
      <c r="D19" s="80" t="s">
        <v>257</v>
      </c>
      <c r="E19" s="147">
        <v>166.3</v>
      </c>
      <c r="F19" s="147">
        <f t="shared" si="0"/>
        <v>166.3</v>
      </c>
      <c r="G19" s="156">
        <v>0</v>
      </c>
      <c r="H19" s="156">
        <v>0</v>
      </c>
      <c r="I19" s="156">
        <v>0</v>
      </c>
      <c r="J19" s="158">
        <v>0</v>
      </c>
    </row>
    <row r="20" spans="1:10" ht="15" customHeight="1">
      <c r="A20" s="102" t="s">
        <v>258</v>
      </c>
      <c r="B20" s="103" t="s">
        <v>5</v>
      </c>
      <c r="C20" s="103" t="s">
        <v>5</v>
      </c>
      <c r="D20" s="80" t="s">
        <v>259</v>
      </c>
      <c r="E20" s="147">
        <v>166.3</v>
      </c>
      <c r="F20" s="147">
        <f t="shared" si="0"/>
        <v>166.3</v>
      </c>
      <c r="G20" s="156">
        <v>0</v>
      </c>
      <c r="H20" s="156">
        <v>0</v>
      </c>
      <c r="I20" s="156">
        <v>0</v>
      </c>
      <c r="J20" s="158">
        <v>0</v>
      </c>
    </row>
    <row r="21" spans="1:10" ht="15" customHeight="1">
      <c r="A21" s="102" t="s">
        <v>260</v>
      </c>
      <c r="B21" s="103" t="s">
        <v>5</v>
      </c>
      <c r="C21" s="103" t="s">
        <v>5</v>
      </c>
      <c r="D21" s="80" t="s">
        <v>261</v>
      </c>
      <c r="E21" s="147">
        <v>46.3</v>
      </c>
      <c r="F21" s="147">
        <f t="shared" si="0"/>
        <v>46.3</v>
      </c>
      <c r="G21" s="156">
        <v>0</v>
      </c>
      <c r="H21" s="156">
        <v>0</v>
      </c>
      <c r="I21" s="156">
        <v>0</v>
      </c>
      <c r="J21" s="158">
        <v>0</v>
      </c>
    </row>
    <row r="22" spans="1:10" ht="15" customHeight="1">
      <c r="A22" s="102" t="s">
        <v>262</v>
      </c>
      <c r="B22" s="103" t="s">
        <v>5</v>
      </c>
      <c r="C22" s="103" t="s">
        <v>5</v>
      </c>
      <c r="D22" s="80" t="s">
        <v>263</v>
      </c>
      <c r="E22" s="147">
        <v>46.3</v>
      </c>
      <c r="F22" s="147">
        <f t="shared" si="0"/>
        <v>46.3</v>
      </c>
      <c r="G22" s="156">
        <v>0</v>
      </c>
      <c r="H22" s="156">
        <v>0</v>
      </c>
      <c r="I22" s="156">
        <v>0</v>
      </c>
      <c r="J22" s="158">
        <v>0</v>
      </c>
    </row>
    <row r="23" spans="1:10" ht="15" customHeight="1">
      <c r="A23" s="102" t="s">
        <v>264</v>
      </c>
      <c r="B23" s="103" t="s">
        <v>5</v>
      </c>
      <c r="C23" s="103" t="s">
        <v>5</v>
      </c>
      <c r="D23" s="80" t="s">
        <v>265</v>
      </c>
      <c r="E23" s="147">
        <v>39.2</v>
      </c>
      <c r="F23" s="147">
        <f t="shared" si="0"/>
        <v>39.2</v>
      </c>
      <c r="G23" s="156">
        <v>0</v>
      </c>
      <c r="H23" s="156">
        <v>0</v>
      </c>
      <c r="I23" s="156">
        <v>0</v>
      </c>
      <c r="J23" s="158">
        <v>0</v>
      </c>
    </row>
    <row r="24" spans="1:10" ht="15" customHeight="1">
      <c r="A24" s="102" t="s">
        <v>266</v>
      </c>
      <c r="B24" s="103" t="s">
        <v>5</v>
      </c>
      <c r="C24" s="103" t="s">
        <v>5</v>
      </c>
      <c r="D24" s="80" t="s">
        <v>267</v>
      </c>
      <c r="E24" s="147">
        <v>39.2</v>
      </c>
      <c r="F24" s="147">
        <f t="shared" si="0"/>
        <v>39.2</v>
      </c>
      <c r="G24" s="156">
        <v>0</v>
      </c>
      <c r="H24" s="156">
        <v>0</v>
      </c>
      <c r="I24" s="156">
        <v>0</v>
      </c>
      <c r="J24" s="158">
        <v>0</v>
      </c>
    </row>
    <row r="25" spans="1:10" ht="15" customHeight="1" thickBot="1">
      <c r="A25" s="102" t="s">
        <v>268</v>
      </c>
      <c r="B25" s="103" t="s">
        <v>5</v>
      </c>
      <c r="C25" s="103" t="s">
        <v>5</v>
      </c>
      <c r="D25" s="80" t="s">
        <v>269</v>
      </c>
      <c r="E25" s="147">
        <v>28.4</v>
      </c>
      <c r="F25" s="147">
        <f t="shared" si="0"/>
        <v>28.4</v>
      </c>
      <c r="G25" s="156">
        <v>0</v>
      </c>
      <c r="H25" s="156">
        <v>0</v>
      </c>
      <c r="I25" s="156">
        <v>0</v>
      </c>
      <c r="J25" s="158">
        <v>0</v>
      </c>
    </row>
    <row r="26" spans="1:10" ht="15" customHeight="1" thickBot="1">
      <c r="A26" s="105" t="s">
        <v>270</v>
      </c>
      <c r="B26" s="106" t="s">
        <v>5</v>
      </c>
      <c r="C26" s="106" t="s">
        <v>5</v>
      </c>
      <c r="D26" s="81" t="s">
        <v>271</v>
      </c>
      <c r="E26" s="159">
        <v>28.4</v>
      </c>
      <c r="F26" s="147">
        <f t="shared" si="0"/>
        <v>28.4</v>
      </c>
      <c r="G26" s="156">
        <v>0</v>
      </c>
      <c r="H26" s="156">
        <v>0</v>
      </c>
      <c r="I26" s="156">
        <v>0</v>
      </c>
      <c r="J26" s="158">
        <v>0</v>
      </c>
    </row>
    <row r="27" ht="44.25" customHeight="1"/>
    <row r="28" ht="44.25" customHeight="1"/>
    <row r="29" ht="44.25" customHeight="1"/>
    <row r="30" ht="44.25" customHeight="1"/>
  </sheetData>
  <sheetProtection/>
  <mergeCells count="29">
    <mergeCell ref="A26:C26"/>
    <mergeCell ref="A9:A10"/>
    <mergeCell ref="B9:B10"/>
    <mergeCell ref="C9:C10"/>
    <mergeCell ref="D6:D8"/>
    <mergeCell ref="E5:E8"/>
    <mergeCell ref="A19:C19"/>
    <mergeCell ref="A20:C20"/>
    <mergeCell ref="A12:C12"/>
    <mergeCell ref="A21:C21"/>
    <mergeCell ref="A24:C24"/>
    <mergeCell ref="A25:C25"/>
    <mergeCell ref="A2:J2"/>
    <mergeCell ref="A5:D5"/>
    <mergeCell ref="A11:C11"/>
    <mergeCell ref="A13:C13"/>
    <mergeCell ref="A14:C14"/>
    <mergeCell ref="A18:C18"/>
    <mergeCell ref="J5:J8"/>
    <mergeCell ref="A6:C8"/>
    <mergeCell ref="F5:F8"/>
    <mergeCell ref="G5:G8"/>
    <mergeCell ref="H5:H8"/>
    <mergeCell ref="I5:I8"/>
    <mergeCell ref="A22:C22"/>
    <mergeCell ref="A23:C23"/>
    <mergeCell ref="A15:C15"/>
    <mergeCell ref="A16:C16"/>
    <mergeCell ref="A17:C17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4">
      <selection activeCell="G34" sqref="G34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8515625" style="12" customWidth="1"/>
    <col min="8" max="8" width="10.140625" style="12" customWidth="1"/>
    <col min="9" max="9" width="9.140625" style="12" customWidth="1"/>
    <col min="10" max="10" width="13.28125" style="12" bestFit="1" customWidth="1"/>
    <col min="11" max="11" width="12.00390625" style="12" bestFit="1" customWidth="1"/>
    <col min="12" max="16384" width="9.140625" style="12" customWidth="1"/>
  </cols>
  <sheetData>
    <row r="1" ht="19.5" customHeight="1">
      <c r="A1" s="2" t="s">
        <v>157</v>
      </c>
    </row>
    <row r="2" spans="1:8" ht="32.25" customHeight="1">
      <c r="A2" s="97" t="s">
        <v>158</v>
      </c>
      <c r="B2" s="97"/>
      <c r="C2" s="97"/>
      <c r="D2" s="97"/>
      <c r="E2" s="97"/>
      <c r="F2" s="97"/>
      <c r="G2" s="97"/>
      <c r="H2" s="97"/>
    </row>
    <row r="3" ht="15.75">
      <c r="H3" s="9" t="s">
        <v>159</v>
      </c>
    </row>
    <row r="4" spans="1:8" ht="15.75">
      <c r="A4" s="13" t="s">
        <v>241</v>
      </c>
      <c r="F4" s="21"/>
      <c r="H4" s="9" t="s">
        <v>132</v>
      </c>
    </row>
    <row r="5" spans="1:8" ht="33.75" customHeight="1">
      <c r="A5" s="117" t="s">
        <v>160</v>
      </c>
      <c r="B5" s="118" t="s">
        <v>5</v>
      </c>
      <c r="C5" s="118" t="s">
        <v>5</v>
      </c>
      <c r="D5" s="118" t="s">
        <v>161</v>
      </c>
      <c r="E5" s="118" t="s">
        <v>5</v>
      </c>
      <c r="F5" s="118" t="s">
        <v>5</v>
      </c>
      <c r="G5" s="118" t="s">
        <v>5</v>
      </c>
      <c r="H5" s="119" t="s">
        <v>5</v>
      </c>
    </row>
    <row r="6" spans="1:8" ht="22.5" customHeight="1">
      <c r="A6" s="124" t="s">
        <v>162</v>
      </c>
      <c r="B6" s="125" t="s">
        <v>163</v>
      </c>
      <c r="C6" s="125" t="s">
        <v>164</v>
      </c>
      <c r="D6" s="125" t="s">
        <v>165</v>
      </c>
      <c r="E6" s="125" t="s">
        <v>163</v>
      </c>
      <c r="F6" s="120" t="s">
        <v>164</v>
      </c>
      <c r="G6" s="120" t="s">
        <v>5</v>
      </c>
      <c r="H6" s="121" t="s">
        <v>5</v>
      </c>
    </row>
    <row r="7" spans="1:8" ht="40.5">
      <c r="A7" s="124" t="s">
        <v>5</v>
      </c>
      <c r="B7" s="125" t="s">
        <v>5</v>
      </c>
      <c r="C7" s="125" t="s">
        <v>5</v>
      </c>
      <c r="D7" s="125" t="s">
        <v>5</v>
      </c>
      <c r="E7" s="125" t="s">
        <v>5</v>
      </c>
      <c r="F7" s="23" t="s">
        <v>166</v>
      </c>
      <c r="G7" s="22" t="s">
        <v>167</v>
      </c>
      <c r="H7" s="25" t="s">
        <v>168</v>
      </c>
    </row>
    <row r="8" spans="1:8" ht="22.5" customHeight="1">
      <c r="A8" s="26" t="s">
        <v>169</v>
      </c>
      <c r="B8" s="23" t="s">
        <v>5</v>
      </c>
      <c r="C8" s="23" t="s">
        <v>22</v>
      </c>
      <c r="D8" s="23" t="s">
        <v>169</v>
      </c>
      <c r="E8" s="23" t="s">
        <v>5</v>
      </c>
      <c r="F8" s="23" t="s">
        <v>46</v>
      </c>
      <c r="G8" s="23" t="s">
        <v>49</v>
      </c>
      <c r="H8" s="24" t="s">
        <v>52</v>
      </c>
    </row>
    <row r="9" spans="1:8" ht="23.25" customHeight="1">
      <c r="A9" s="27" t="s">
        <v>170</v>
      </c>
      <c r="B9" s="23" t="s">
        <v>14</v>
      </c>
      <c r="C9" s="147">
        <v>653.3</v>
      </c>
      <c r="D9" s="29" t="s">
        <v>171</v>
      </c>
      <c r="E9" s="23" t="s">
        <v>115</v>
      </c>
      <c r="F9" s="30"/>
      <c r="G9" s="147">
        <v>577.5</v>
      </c>
      <c r="H9" s="31"/>
    </row>
    <row r="10" spans="1:8" ht="23.25" customHeight="1">
      <c r="A10" s="27" t="s">
        <v>172</v>
      </c>
      <c r="B10" s="23" t="s">
        <v>18</v>
      </c>
      <c r="C10" s="167"/>
      <c r="D10" s="29" t="s">
        <v>173</v>
      </c>
      <c r="E10" s="23" t="s">
        <v>117</v>
      </c>
      <c r="F10" s="30"/>
      <c r="G10" s="167"/>
      <c r="H10" s="31"/>
    </row>
    <row r="11" spans="1:8" ht="23.25" customHeight="1">
      <c r="A11" s="27" t="s">
        <v>5</v>
      </c>
      <c r="B11" s="23" t="s">
        <v>22</v>
      </c>
      <c r="C11" s="167"/>
      <c r="D11" s="29" t="s">
        <v>174</v>
      </c>
      <c r="E11" s="23" t="s">
        <v>119</v>
      </c>
      <c r="F11" s="30"/>
      <c r="G11" s="167"/>
      <c r="H11" s="31"/>
    </row>
    <row r="12" spans="1:8" ht="23.25" customHeight="1">
      <c r="A12" s="27" t="s">
        <v>5</v>
      </c>
      <c r="B12" s="23" t="s">
        <v>26</v>
      </c>
      <c r="C12" s="167"/>
      <c r="D12" s="29" t="s">
        <v>175</v>
      </c>
      <c r="E12" s="23" t="s">
        <v>121</v>
      </c>
      <c r="F12" s="30"/>
      <c r="G12" s="167"/>
      <c r="H12" s="31"/>
    </row>
    <row r="13" spans="1:8" ht="23.25" customHeight="1">
      <c r="A13" s="27" t="s">
        <v>5</v>
      </c>
      <c r="B13" s="23" t="s">
        <v>30</v>
      </c>
      <c r="C13" s="167"/>
      <c r="D13" s="29" t="s">
        <v>176</v>
      </c>
      <c r="E13" s="23" t="s">
        <v>123</v>
      </c>
      <c r="F13" s="30"/>
      <c r="G13" s="167"/>
      <c r="H13" s="31"/>
    </row>
    <row r="14" spans="1:8" ht="23.25" customHeight="1">
      <c r="A14" s="27" t="s">
        <v>5</v>
      </c>
      <c r="B14" s="23" t="s">
        <v>12</v>
      </c>
      <c r="C14" s="167"/>
      <c r="D14" s="29" t="s">
        <v>177</v>
      </c>
      <c r="E14" s="23" t="s">
        <v>126</v>
      </c>
      <c r="F14" s="30"/>
      <c r="G14" s="167"/>
      <c r="H14" s="31"/>
    </row>
    <row r="15" spans="1:8" ht="23.25" customHeight="1">
      <c r="A15" s="27" t="s">
        <v>5</v>
      </c>
      <c r="B15" s="23" t="s">
        <v>37</v>
      </c>
      <c r="C15" s="167"/>
      <c r="D15" s="29" t="s">
        <v>178</v>
      </c>
      <c r="E15" s="23" t="s">
        <v>16</v>
      </c>
      <c r="F15" s="30"/>
      <c r="G15" s="151"/>
      <c r="H15" s="28"/>
    </row>
    <row r="16" spans="1:8" ht="23.25" customHeight="1">
      <c r="A16" s="27" t="s">
        <v>5</v>
      </c>
      <c r="B16" s="23" t="s">
        <v>40</v>
      </c>
      <c r="C16" s="167"/>
      <c r="D16" s="29" t="s">
        <v>179</v>
      </c>
      <c r="E16" s="23" t="s">
        <v>20</v>
      </c>
      <c r="F16" s="30"/>
      <c r="G16" s="167">
        <v>1.6</v>
      </c>
      <c r="H16" s="31"/>
    </row>
    <row r="17" spans="1:8" ht="23.25" customHeight="1">
      <c r="A17" s="27" t="s">
        <v>5</v>
      </c>
      <c r="B17" s="23" t="s">
        <v>43</v>
      </c>
      <c r="C17" s="167"/>
      <c r="D17" s="29" t="s">
        <v>180</v>
      </c>
      <c r="E17" s="23" t="s">
        <v>24</v>
      </c>
      <c r="F17" s="30"/>
      <c r="G17" s="167"/>
      <c r="H17" s="31"/>
    </row>
    <row r="18" spans="1:12" ht="23.25" customHeight="1">
      <c r="A18" s="27" t="s">
        <v>5</v>
      </c>
      <c r="B18" s="23" t="s">
        <v>46</v>
      </c>
      <c r="C18" s="167"/>
      <c r="D18" s="29" t="s">
        <v>181</v>
      </c>
      <c r="E18" s="23" t="s">
        <v>28</v>
      </c>
      <c r="F18" s="30"/>
      <c r="G18" s="167"/>
      <c r="H18" s="31"/>
      <c r="J18" s="84"/>
      <c r="K18" s="84"/>
      <c r="L18" s="84"/>
    </row>
    <row r="19" spans="1:12" ht="23.25" customHeight="1">
      <c r="A19" s="27" t="s">
        <v>5</v>
      </c>
      <c r="B19" s="23" t="s">
        <v>49</v>
      </c>
      <c r="C19" s="167"/>
      <c r="D19" s="29" t="s">
        <v>182</v>
      </c>
      <c r="E19" s="23" t="s">
        <v>32</v>
      </c>
      <c r="F19" s="30"/>
      <c r="G19" s="167"/>
      <c r="H19" s="31"/>
      <c r="J19" s="84"/>
      <c r="K19" s="84"/>
      <c r="L19" s="84"/>
    </row>
    <row r="20" spans="1:12" ht="23.25" customHeight="1">
      <c r="A20" s="27" t="s">
        <v>5</v>
      </c>
      <c r="B20" s="23" t="s">
        <v>52</v>
      </c>
      <c r="C20" s="167"/>
      <c r="D20" s="29" t="s">
        <v>183</v>
      </c>
      <c r="E20" s="23" t="s">
        <v>35</v>
      </c>
      <c r="F20" s="30"/>
      <c r="G20" s="169">
        <v>212.6</v>
      </c>
      <c r="H20" s="31"/>
      <c r="J20" s="71"/>
      <c r="K20" s="84"/>
      <c r="L20" s="84"/>
    </row>
    <row r="21" spans="1:12" ht="23.25" customHeight="1">
      <c r="A21" s="27" t="s">
        <v>5</v>
      </c>
      <c r="B21" s="23" t="s">
        <v>55</v>
      </c>
      <c r="C21" s="167"/>
      <c r="D21" s="29" t="s">
        <v>184</v>
      </c>
      <c r="E21" s="23" t="s">
        <v>39</v>
      </c>
      <c r="F21" s="30"/>
      <c r="G21" s="167"/>
      <c r="H21" s="31"/>
      <c r="J21" s="84"/>
      <c r="K21" s="84"/>
      <c r="L21" s="84"/>
    </row>
    <row r="22" spans="1:12" ht="23.25" customHeight="1">
      <c r="A22" s="27" t="s">
        <v>5</v>
      </c>
      <c r="B22" s="23" t="s">
        <v>58</v>
      </c>
      <c r="C22" s="167"/>
      <c r="D22" s="29" t="s">
        <v>185</v>
      </c>
      <c r="E22" s="23" t="s">
        <v>42</v>
      </c>
      <c r="F22" s="30"/>
      <c r="G22" s="167"/>
      <c r="H22" s="31"/>
      <c r="J22" s="71"/>
      <c r="K22" s="84"/>
      <c r="L22" s="84"/>
    </row>
    <row r="23" spans="1:12" ht="23.25" customHeight="1">
      <c r="A23" s="27" t="s">
        <v>5</v>
      </c>
      <c r="B23" s="23" t="s">
        <v>61</v>
      </c>
      <c r="C23" s="167"/>
      <c r="D23" s="29" t="s">
        <v>186</v>
      </c>
      <c r="E23" s="23" t="s">
        <v>45</v>
      </c>
      <c r="F23" s="30"/>
      <c r="G23" s="167"/>
      <c r="H23" s="162"/>
      <c r="J23" s="84"/>
      <c r="K23" s="84"/>
      <c r="L23" s="84"/>
    </row>
    <row r="24" spans="1:12" ht="23.25" customHeight="1">
      <c r="A24" s="27" t="s">
        <v>5</v>
      </c>
      <c r="B24" s="23" t="s">
        <v>64</v>
      </c>
      <c r="C24" s="167"/>
      <c r="D24" s="29" t="s">
        <v>187</v>
      </c>
      <c r="E24" s="23" t="s">
        <v>48</v>
      </c>
      <c r="F24" s="30"/>
      <c r="G24" s="170"/>
      <c r="H24" s="164"/>
      <c r="J24" s="85"/>
      <c r="K24" s="84"/>
      <c r="L24" s="84"/>
    </row>
    <row r="25" spans="1:12" ht="23.25" customHeight="1">
      <c r="A25" s="27" t="s">
        <v>5</v>
      </c>
      <c r="B25" s="23" t="s">
        <v>67</v>
      </c>
      <c r="C25" s="167"/>
      <c r="D25" s="29" t="s">
        <v>188</v>
      </c>
      <c r="E25" s="23" t="s">
        <v>51</v>
      </c>
      <c r="F25" s="30"/>
      <c r="G25" s="170"/>
      <c r="H25" s="164"/>
      <c r="J25" s="84"/>
      <c r="K25" s="84"/>
      <c r="L25" s="84"/>
    </row>
    <row r="26" spans="1:12" ht="23.25" customHeight="1">
      <c r="A26" s="27" t="s">
        <v>5</v>
      </c>
      <c r="B26" s="23" t="s">
        <v>70</v>
      </c>
      <c r="C26" s="167"/>
      <c r="D26" s="29" t="s">
        <v>189</v>
      </c>
      <c r="E26" s="23" t="s">
        <v>54</v>
      </c>
      <c r="F26" s="30"/>
      <c r="G26" s="170"/>
      <c r="H26" s="164"/>
      <c r="J26" s="84"/>
      <c r="K26" s="84"/>
      <c r="L26" s="84"/>
    </row>
    <row r="27" spans="1:12" ht="23.25" customHeight="1">
      <c r="A27" s="27" t="s">
        <v>5</v>
      </c>
      <c r="B27" s="23" t="s">
        <v>73</v>
      </c>
      <c r="C27" s="167"/>
      <c r="D27" s="29" t="s">
        <v>190</v>
      </c>
      <c r="E27" s="23" t="s">
        <v>57</v>
      </c>
      <c r="F27" s="30"/>
      <c r="G27" s="171">
        <v>39.2</v>
      </c>
      <c r="H27" s="165"/>
      <c r="J27" s="84"/>
      <c r="K27" s="84"/>
      <c r="L27" s="84"/>
    </row>
    <row r="28" spans="1:12" ht="23.25" customHeight="1">
      <c r="A28" s="27" t="s">
        <v>5</v>
      </c>
      <c r="B28" s="23" t="s">
        <v>76</v>
      </c>
      <c r="C28" s="167"/>
      <c r="D28" s="29" t="s">
        <v>191</v>
      </c>
      <c r="E28" s="23" t="s">
        <v>60</v>
      </c>
      <c r="F28" s="30"/>
      <c r="G28" s="170"/>
      <c r="H28" s="164"/>
      <c r="J28" s="84"/>
      <c r="K28" s="84"/>
      <c r="L28" s="84"/>
    </row>
    <row r="29" spans="1:12" ht="23.25" customHeight="1">
      <c r="A29" s="27" t="s">
        <v>5</v>
      </c>
      <c r="B29" s="23" t="s">
        <v>79</v>
      </c>
      <c r="C29" s="167"/>
      <c r="D29" s="29" t="s">
        <v>192</v>
      </c>
      <c r="E29" s="23" t="s">
        <v>63</v>
      </c>
      <c r="F29" s="30"/>
      <c r="G29" s="170"/>
      <c r="H29" s="164"/>
      <c r="J29" s="84"/>
      <c r="K29" s="84"/>
      <c r="L29" s="84"/>
    </row>
    <row r="30" spans="1:12" ht="23.25" customHeight="1">
      <c r="A30" s="27" t="s">
        <v>5</v>
      </c>
      <c r="B30" s="23" t="s">
        <v>82</v>
      </c>
      <c r="C30" s="167"/>
      <c r="D30" s="29" t="s">
        <v>193</v>
      </c>
      <c r="E30" s="23" t="s">
        <v>66</v>
      </c>
      <c r="F30" s="30"/>
      <c r="G30" s="170"/>
      <c r="H30" s="164"/>
      <c r="J30" s="84"/>
      <c r="K30" s="84"/>
      <c r="L30" s="84"/>
    </row>
    <row r="31" spans="1:12" ht="23.25" customHeight="1">
      <c r="A31" s="27" t="s">
        <v>5</v>
      </c>
      <c r="B31" s="23" t="s">
        <v>85</v>
      </c>
      <c r="C31" s="167"/>
      <c r="D31" s="29" t="s">
        <v>194</v>
      </c>
      <c r="E31" s="23" t="s">
        <v>69</v>
      </c>
      <c r="F31" s="30"/>
      <c r="G31" s="170"/>
      <c r="H31" s="164"/>
      <c r="J31" s="84"/>
      <c r="K31" s="84"/>
      <c r="L31" s="84"/>
    </row>
    <row r="32" spans="1:12" s="20" customFormat="1" ht="23.25" customHeight="1">
      <c r="A32" s="32" t="s">
        <v>195</v>
      </c>
      <c r="B32" s="33" t="s">
        <v>89</v>
      </c>
      <c r="C32" s="147">
        <v>653.3</v>
      </c>
      <c r="D32" s="33" t="s">
        <v>196</v>
      </c>
      <c r="E32" s="23" t="s">
        <v>72</v>
      </c>
      <c r="F32" s="30"/>
      <c r="G32" s="170">
        <f>SUM(G9:G31)</f>
        <v>830.9000000000001</v>
      </c>
      <c r="H32" s="166"/>
      <c r="J32" s="86"/>
      <c r="K32" s="86"/>
      <c r="L32" s="86"/>
    </row>
    <row r="33" spans="1:12" ht="23.25" customHeight="1">
      <c r="A33" s="27" t="s">
        <v>5</v>
      </c>
      <c r="B33" s="23" t="s">
        <v>93</v>
      </c>
      <c r="C33" s="167"/>
      <c r="D33" s="23" t="s">
        <v>5</v>
      </c>
      <c r="E33" s="23" t="s">
        <v>75</v>
      </c>
      <c r="F33" s="30"/>
      <c r="G33" s="170"/>
      <c r="H33" s="164"/>
      <c r="J33" s="71"/>
      <c r="K33" s="84"/>
      <c r="L33" s="84"/>
    </row>
    <row r="34" spans="1:12" ht="23.25" customHeight="1">
      <c r="A34" s="27" t="s">
        <v>197</v>
      </c>
      <c r="B34" s="23" t="s">
        <v>97</v>
      </c>
      <c r="C34" s="147">
        <v>177.6</v>
      </c>
      <c r="D34" s="34" t="s">
        <v>198</v>
      </c>
      <c r="E34" s="23" t="s">
        <v>78</v>
      </c>
      <c r="F34" s="30"/>
      <c r="G34" s="172"/>
      <c r="H34" s="164"/>
      <c r="J34" s="84"/>
      <c r="K34" s="84"/>
      <c r="L34" s="84"/>
    </row>
    <row r="35" spans="1:12" ht="23.25" customHeight="1">
      <c r="A35" s="27" t="s">
        <v>170</v>
      </c>
      <c r="B35" s="23" t="s">
        <v>101</v>
      </c>
      <c r="C35" s="147">
        <v>177.6</v>
      </c>
      <c r="D35" s="34" t="s">
        <v>199</v>
      </c>
      <c r="E35" s="23" t="s">
        <v>81</v>
      </c>
      <c r="F35" s="30"/>
      <c r="G35" s="173"/>
      <c r="H35" s="163"/>
      <c r="J35" s="84"/>
      <c r="K35" s="84"/>
      <c r="L35" s="84"/>
    </row>
    <row r="36" spans="1:12" ht="23.25" customHeight="1">
      <c r="A36" s="27" t="s">
        <v>172</v>
      </c>
      <c r="B36" s="23" t="s">
        <v>105</v>
      </c>
      <c r="C36" s="167"/>
      <c r="D36" s="34" t="s">
        <v>200</v>
      </c>
      <c r="E36" s="23" t="s">
        <v>84</v>
      </c>
      <c r="F36" s="30"/>
      <c r="G36" s="151"/>
      <c r="H36" s="31"/>
      <c r="J36" s="84"/>
      <c r="K36" s="84"/>
      <c r="L36" s="84"/>
    </row>
    <row r="37" spans="1:12" ht="23.25" customHeight="1">
      <c r="A37" s="27" t="s">
        <v>5</v>
      </c>
      <c r="B37" s="23" t="s">
        <v>109</v>
      </c>
      <c r="C37" s="167"/>
      <c r="D37" s="34" t="s">
        <v>5</v>
      </c>
      <c r="E37" s="23" t="s">
        <v>87</v>
      </c>
      <c r="F37" s="30"/>
      <c r="G37" s="167"/>
      <c r="H37" s="31"/>
      <c r="J37" s="84"/>
      <c r="K37" s="87"/>
      <c r="L37" s="84"/>
    </row>
    <row r="38" spans="1:12" s="20" customFormat="1" ht="23.25" customHeight="1">
      <c r="A38" s="35" t="s">
        <v>201</v>
      </c>
      <c r="B38" s="36" t="s">
        <v>112</v>
      </c>
      <c r="C38" s="168">
        <f>C32+C34</f>
        <v>830.9</v>
      </c>
      <c r="D38" s="36" t="s">
        <v>201</v>
      </c>
      <c r="E38" s="36" t="s">
        <v>91</v>
      </c>
      <c r="F38" s="37"/>
      <c r="G38" s="168">
        <f>G32</f>
        <v>830.9000000000001</v>
      </c>
      <c r="H38" s="37"/>
      <c r="J38" s="86"/>
      <c r="K38" s="86"/>
      <c r="L38" s="86"/>
    </row>
    <row r="39" spans="1:8" ht="13.5">
      <c r="A39" s="122"/>
      <c r="B39" s="123" t="s">
        <v>5</v>
      </c>
      <c r="C39" s="123" t="s">
        <v>5</v>
      </c>
      <c r="D39" s="123" t="s">
        <v>5</v>
      </c>
      <c r="E39" s="39" t="s">
        <v>5</v>
      </c>
      <c r="F39" s="39" t="s">
        <v>5</v>
      </c>
      <c r="G39" s="40"/>
      <c r="H39" s="38" t="s">
        <v>5</v>
      </c>
    </row>
  </sheetData>
  <sheetProtection/>
  <mergeCells count="10">
    <mergeCell ref="A2:H2"/>
    <mergeCell ref="A5:C5"/>
    <mergeCell ref="D5:H5"/>
    <mergeCell ref="F6:H6"/>
    <mergeCell ref="A39:D39"/>
    <mergeCell ref="A6:A7"/>
    <mergeCell ref="B6:B7"/>
    <mergeCell ref="C6:C7"/>
    <mergeCell ref="D6:D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9">
      <selection activeCell="D24" sqref="A9:D24"/>
    </sheetView>
  </sheetViews>
  <sheetFormatPr defaultColWidth="9.140625" defaultRowHeight="12.75"/>
  <cols>
    <col min="1" max="3" width="3.281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202</v>
      </c>
      <c r="B1" s="18"/>
      <c r="C1" s="18"/>
      <c r="D1" s="18"/>
      <c r="E1" s="18"/>
      <c r="F1" s="18"/>
      <c r="G1" s="18"/>
    </row>
    <row r="2" spans="1:7" ht="15.75">
      <c r="A2" s="97" t="s">
        <v>203</v>
      </c>
      <c r="B2" s="97"/>
      <c r="C2" s="97"/>
      <c r="D2" s="97"/>
      <c r="E2" s="97"/>
      <c r="F2" s="97"/>
      <c r="G2" s="97"/>
    </row>
    <row r="3" ht="15.75">
      <c r="G3" s="9" t="s">
        <v>204</v>
      </c>
    </row>
    <row r="4" spans="1:7" ht="15.75">
      <c r="A4" s="186" t="s">
        <v>239</v>
      </c>
      <c r="B4" s="185"/>
      <c r="C4" s="185"/>
      <c r="D4" s="185"/>
      <c r="G4" s="9" t="s">
        <v>132</v>
      </c>
    </row>
    <row r="5" spans="1:7" ht="24" customHeight="1">
      <c r="A5" s="175" t="s">
        <v>206</v>
      </c>
      <c r="B5" s="175" t="s">
        <v>5</v>
      </c>
      <c r="C5" s="175" t="s">
        <v>5</v>
      </c>
      <c r="D5" s="175" t="s">
        <v>5</v>
      </c>
      <c r="E5" s="175" t="s">
        <v>196</v>
      </c>
      <c r="F5" s="175" t="s">
        <v>207</v>
      </c>
      <c r="G5" s="175" t="s">
        <v>208</v>
      </c>
    </row>
    <row r="6" spans="1:7" ht="40.5" customHeight="1">
      <c r="A6" s="175" t="s">
        <v>209</v>
      </c>
      <c r="B6" s="175" t="s">
        <v>5</v>
      </c>
      <c r="C6" s="175" t="s">
        <v>5</v>
      </c>
      <c r="D6" s="176" t="s">
        <v>210</v>
      </c>
      <c r="E6" s="175"/>
      <c r="F6" s="175"/>
      <c r="G6" s="175"/>
    </row>
    <row r="7" spans="1:7" ht="42.75" customHeight="1">
      <c r="A7" s="177" t="s">
        <v>142</v>
      </c>
      <c r="B7" s="177" t="s">
        <v>143</v>
      </c>
      <c r="C7" s="177" t="s">
        <v>144</v>
      </c>
      <c r="D7" s="178" t="s">
        <v>145</v>
      </c>
      <c r="E7" s="179">
        <v>1</v>
      </c>
      <c r="F7" s="179">
        <v>2</v>
      </c>
      <c r="G7" s="179">
        <v>3</v>
      </c>
    </row>
    <row r="8" spans="1:7" ht="42.75" customHeight="1">
      <c r="A8" s="177" t="s">
        <v>5</v>
      </c>
      <c r="B8" s="177" t="s">
        <v>5</v>
      </c>
      <c r="C8" s="177" t="s">
        <v>5</v>
      </c>
      <c r="D8" s="178" t="s">
        <v>146</v>
      </c>
      <c r="E8" s="184">
        <v>910.4</v>
      </c>
      <c r="F8" s="184">
        <f>E8</f>
        <v>910.4</v>
      </c>
      <c r="G8" s="181"/>
    </row>
    <row r="9" spans="1:7" ht="36.75" customHeight="1">
      <c r="A9" s="126">
        <v>201</v>
      </c>
      <c r="B9" s="126"/>
      <c r="C9" s="126"/>
      <c r="D9" s="83" t="s">
        <v>249</v>
      </c>
      <c r="E9" s="184">
        <v>657</v>
      </c>
      <c r="F9" s="184">
        <f aca="true" t="shared" si="0" ref="F9:F24">E9</f>
        <v>657</v>
      </c>
      <c r="G9" s="181"/>
    </row>
    <row r="10" spans="1:7" ht="36.75" customHeight="1">
      <c r="A10" s="126">
        <v>20103</v>
      </c>
      <c r="B10" s="126"/>
      <c r="C10" s="126"/>
      <c r="D10" s="83" t="s">
        <v>251</v>
      </c>
      <c r="E10" s="184">
        <v>657</v>
      </c>
      <c r="F10" s="184">
        <f t="shared" si="0"/>
        <v>657</v>
      </c>
      <c r="G10" s="181"/>
    </row>
    <row r="11" spans="1:7" ht="36.75" customHeight="1">
      <c r="A11" s="126">
        <v>2010301</v>
      </c>
      <c r="B11" s="126"/>
      <c r="C11" s="126"/>
      <c r="D11" s="83" t="s">
        <v>147</v>
      </c>
      <c r="E11" s="184">
        <v>385.1</v>
      </c>
      <c r="F11" s="184">
        <f t="shared" si="0"/>
        <v>385.1</v>
      </c>
      <c r="G11" s="181"/>
    </row>
    <row r="12" spans="1:7" ht="36.75" customHeight="1">
      <c r="A12" s="126">
        <v>2010302</v>
      </c>
      <c r="B12" s="126"/>
      <c r="C12" s="126"/>
      <c r="D12" s="83" t="s">
        <v>254</v>
      </c>
      <c r="E12" s="184">
        <v>271.9</v>
      </c>
      <c r="F12" s="184">
        <f t="shared" si="0"/>
        <v>271.9</v>
      </c>
      <c r="G12" s="181"/>
    </row>
    <row r="13" spans="1:7" ht="36.75" customHeight="1">
      <c r="A13" s="126">
        <v>208</v>
      </c>
      <c r="B13" s="126"/>
      <c r="C13" s="126"/>
      <c r="D13" s="83" t="s">
        <v>277</v>
      </c>
      <c r="E13" s="184">
        <v>1.6</v>
      </c>
      <c r="F13" s="184">
        <f t="shared" si="0"/>
        <v>1.6</v>
      </c>
      <c r="G13" s="181"/>
    </row>
    <row r="14" spans="1:7" ht="36.75" customHeight="1">
      <c r="A14" s="126">
        <v>20805</v>
      </c>
      <c r="B14" s="126"/>
      <c r="C14" s="126"/>
      <c r="D14" s="83" t="s">
        <v>279</v>
      </c>
      <c r="E14" s="184">
        <v>1.6</v>
      </c>
      <c r="F14" s="184">
        <f t="shared" si="0"/>
        <v>1.6</v>
      </c>
      <c r="G14" s="181"/>
    </row>
    <row r="15" spans="1:7" ht="36.75" customHeight="1">
      <c r="A15" s="126">
        <v>2080506</v>
      </c>
      <c r="B15" s="126"/>
      <c r="C15" s="126"/>
      <c r="D15" s="83" t="s">
        <v>282</v>
      </c>
      <c r="E15" s="184">
        <v>1.6</v>
      </c>
      <c r="F15" s="184">
        <f t="shared" si="0"/>
        <v>1.6</v>
      </c>
      <c r="G15" s="181"/>
    </row>
    <row r="16" spans="1:7" ht="36.75" customHeight="1">
      <c r="A16" s="126">
        <v>213</v>
      </c>
      <c r="B16" s="126"/>
      <c r="C16" s="126"/>
      <c r="D16" s="83" t="s">
        <v>256</v>
      </c>
      <c r="E16" s="184">
        <v>212.6</v>
      </c>
      <c r="F16" s="184">
        <f t="shared" si="0"/>
        <v>212.6</v>
      </c>
      <c r="G16" s="181"/>
    </row>
    <row r="17" spans="1:7" ht="36.75" customHeight="1">
      <c r="A17" s="126">
        <v>21301</v>
      </c>
      <c r="B17" s="126"/>
      <c r="C17" s="126"/>
      <c r="D17" s="83" t="s">
        <v>257</v>
      </c>
      <c r="E17" s="184">
        <v>166.3</v>
      </c>
      <c r="F17" s="184">
        <f t="shared" si="0"/>
        <v>166.3</v>
      </c>
      <c r="G17" s="181"/>
    </row>
    <row r="18" spans="1:7" ht="36.75" customHeight="1">
      <c r="A18" s="126">
        <v>2130199</v>
      </c>
      <c r="B18" s="126"/>
      <c r="C18" s="126"/>
      <c r="D18" s="83" t="s">
        <v>259</v>
      </c>
      <c r="E18" s="184">
        <v>166.3</v>
      </c>
      <c r="F18" s="184">
        <f t="shared" si="0"/>
        <v>166.3</v>
      </c>
      <c r="G18" s="182"/>
    </row>
    <row r="19" spans="1:7" ht="34.5" customHeight="1">
      <c r="A19" s="126">
        <v>21307</v>
      </c>
      <c r="B19" s="126"/>
      <c r="C19" s="126"/>
      <c r="D19" s="83" t="s">
        <v>261</v>
      </c>
      <c r="E19" s="184">
        <v>46.3</v>
      </c>
      <c r="F19" s="184">
        <f t="shared" si="0"/>
        <v>46.3</v>
      </c>
      <c r="G19" s="182"/>
    </row>
    <row r="20" spans="1:7" ht="36.75" customHeight="1">
      <c r="A20" s="126">
        <v>2130705</v>
      </c>
      <c r="B20" s="126"/>
      <c r="C20" s="126"/>
      <c r="D20" s="83" t="s">
        <v>263</v>
      </c>
      <c r="E20" s="184">
        <v>46.3</v>
      </c>
      <c r="F20" s="184">
        <f t="shared" si="0"/>
        <v>46.3</v>
      </c>
      <c r="G20" s="88"/>
    </row>
    <row r="21" spans="1:7" ht="36.75" customHeight="1">
      <c r="A21" s="126">
        <v>221</v>
      </c>
      <c r="B21" s="126"/>
      <c r="C21" s="126"/>
      <c r="D21" s="83" t="s">
        <v>265</v>
      </c>
      <c r="E21" s="184">
        <v>39.2</v>
      </c>
      <c r="F21" s="184">
        <f t="shared" si="0"/>
        <v>39.2</v>
      </c>
      <c r="G21" s="88"/>
    </row>
    <row r="22" spans="1:7" ht="36.75" customHeight="1">
      <c r="A22" s="174">
        <v>22102</v>
      </c>
      <c r="B22" s="174"/>
      <c r="C22" s="174"/>
      <c r="D22" s="183" t="s">
        <v>267</v>
      </c>
      <c r="E22" s="184">
        <v>39.2</v>
      </c>
      <c r="F22" s="184">
        <f t="shared" si="0"/>
        <v>39.2</v>
      </c>
      <c r="G22" s="88"/>
    </row>
    <row r="23" spans="1:7" ht="36.75" customHeight="1">
      <c r="A23" s="174">
        <v>2210201</v>
      </c>
      <c r="B23" s="174"/>
      <c r="C23" s="174"/>
      <c r="D23" s="88" t="s">
        <v>283</v>
      </c>
      <c r="E23" s="184">
        <v>28.4</v>
      </c>
      <c r="F23" s="184">
        <f t="shared" si="0"/>
        <v>28.4</v>
      </c>
      <c r="G23" s="88"/>
    </row>
    <row r="24" spans="1:7" ht="36.75" customHeight="1">
      <c r="A24" s="174">
        <v>2210203</v>
      </c>
      <c r="B24" s="174"/>
      <c r="C24" s="174"/>
      <c r="D24" s="88" t="s">
        <v>284</v>
      </c>
      <c r="E24" s="184">
        <v>10.8</v>
      </c>
      <c r="F24" s="184">
        <f t="shared" si="0"/>
        <v>10.8</v>
      </c>
      <c r="G24" s="88"/>
    </row>
    <row r="25" ht="36.75" customHeight="1"/>
    <row r="26" ht="36.75" customHeight="1"/>
    <row r="27" ht="36.75" customHeight="1"/>
    <row r="28" ht="22.5" customHeight="1"/>
  </sheetData>
  <sheetProtection/>
  <mergeCells count="26">
    <mergeCell ref="A14:C14"/>
    <mergeCell ref="A15:C15"/>
    <mergeCell ref="A22:C22"/>
    <mergeCell ref="A23:C23"/>
    <mergeCell ref="A24:C24"/>
    <mergeCell ref="A4:D4"/>
    <mergeCell ref="F5:F6"/>
    <mergeCell ref="G5:G6"/>
    <mergeCell ref="A18:C18"/>
    <mergeCell ref="A19:C19"/>
    <mergeCell ref="A7:A8"/>
    <mergeCell ref="B7:B8"/>
    <mergeCell ref="C7:C8"/>
    <mergeCell ref="E5:E6"/>
    <mergeCell ref="A12:C12"/>
    <mergeCell ref="A13:C13"/>
    <mergeCell ref="A20:C20"/>
    <mergeCell ref="A21:C21"/>
    <mergeCell ref="A16:C16"/>
    <mergeCell ref="A17:C17"/>
    <mergeCell ref="A2:G2"/>
    <mergeCell ref="A5:D5"/>
    <mergeCell ref="A6:C6"/>
    <mergeCell ref="A9:C9"/>
    <mergeCell ref="A10:C10"/>
    <mergeCell ref="A11:C11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28"/>
  <sheetViews>
    <sheetView zoomScalePageLayoutView="0" workbookViewId="0" topLeftCell="D1">
      <selection activeCell="U12" sqref="U12"/>
    </sheetView>
  </sheetViews>
  <sheetFormatPr defaultColWidth="9.140625" defaultRowHeight="12.75"/>
  <cols>
    <col min="1" max="3" width="5.7109375" style="12" customWidth="1"/>
    <col min="4" max="4" width="12.8515625" style="12" customWidth="1"/>
    <col min="5" max="15" width="5.7109375" style="12" customWidth="1"/>
    <col min="16" max="16" width="5.7109375" style="190" customWidth="1"/>
    <col min="17" max="32" width="5.7109375" style="12" customWidth="1"/>
    <col min="33" max="16384" width="9.140625" style="12" customWidth="1"/>
  </cols>
  <sheetData>
    <row r="1" ht="27.75" customHeight="1">
      <c r="A1" s="2" t="s">
        <v>211</v>
      </c>
    </row>
    <row r="2" spans="1:16" ht="18" customHeight="1">
      <c r="A2" s="132" t="s">
        <v>212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91"/>
    </row>
    <row r="4" spans="1:3" ht="24.75" customHeight="1" thickBot="1">
      <c r="A4" s="13" t="s">
        <v>205</v>
      </c>
      <c r="C4" s="14" t="s">
        <v>241</v>
      </c>
    </row>
    <row r="5" spans="1:190" ht="24.75" customHeight="1">
      <c r="A5" s="133" t="s">
        <v>206</v>
      </c>
      <c r="B5" s="134"/>
      <c r="C5" s="134" t="s">
        <v>5</v>
      </c>
      <c r="D5" s="134" t="s">
        <v>5</v>
      </c>
      <c r="E5" s="134" t="s">
        <v>146</v>
      </c>
      <c r="F5" s="130" t="s">
        <v>213</v>
      </c>
      <c r="G5" s="130"/>
      <c r="H5" s="130" t="s">
        <v>5</v>
      </c>
      <c r="I5" s="130" t="s">
        <v>5</v>
      </c>
      <c r="J5" s="130" t="s">
        <v>5</v>
      </c>
      <c r="K5" s="130"/>
      <c r="L5" s="130" t="s">
        <v>5</v>
      </c>
      <c r="M5" s="130" t="s">
        <v>214</v>
      </c>
      <c r="N5" s="130"/>
      <c r="O5" s="130" t="s">
        <v>5</v>
      </c>
      <c r="P5" s="130" t="s">
        <v>5</v>
      </c>
      <c r="Q5" s="130" t="s">
        <v>5</v>
      </c>
      <c r="R5" s="130" t="s">
        <v>5</v>
      </c>
      <c r="S5" s="130" t="s">
        <v>5</v>
      </c>
      <c r="T5" s="130" t="s">
        <v>5</v>
      </c>
      <c r="U5" s="130" t="s">
        <v>5</v>
      </c>
      <c r="V5" s="130" t="s">
        <v>5</v>
      </c>
      <c r="W5" s="131"/>
      <c r="X5" s="131"/>
      <c r="Y5" s="130" t="s">
        <v>5</v>
      </c>
      <c r="Z5" s="130" t="s">
        <v>215</v>
      </c>
      <c r="AA5" s="131"/>
      <c r="AB5" s="131"/>
      <c r="AC5" s="131"/>
      <c r="AD5" s="200" t="s">
        <v>5</v>
      </c>
      <c r="AE5" s="204" t="s">
        <v>286</v>
      </c>
      <c r="AF5" s="20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</row>
    <row r="6" spans="1:190" ht="24.75" customHeight="1">
      <c r="A6" s="135" t="s">
        <v>209</v>
      </c>
      <c r="B6" s="128"/>
      <c r="C6" s="128"/>
      <c r="D6" s="128" t="s">
        <v>210</v>
      </c>
      <c r="E6" s="128"/>
      <c r="F6" s="128" t="s">
        <v>166</v>
      </c>
      <c r="G6" s="128" t="s">
        <v>216</v>
      </c>
      <c r="H6" s="128" t="s">
        <v>217</v>
      </c>
      <c r="I6" s="128" t="s">
        <v>218</v>
      </c>
      <c r="J6" s="189" t="s">
        <v>285</v>
      </c>
      <c r="K6" s="127" t="s">
        <v>272</v>
      </c>
      <c r="L6" s="128" t="s">
        <v>219</v>
      </c>
      <c r="M6" s="128" t="s">
        <v>166</v>
      </c>
      <c r="N6" s="128" t="s">
        <v>220</v>
      </c>
      <c r="O6" s="128" t="s">
        <v>221</v>
      </c>
      <c r="P6" s="192" t="s">
        <v>222</v>
      </c>
      <c r="Q6" s="128" t="s">
        <v>223</v>
      </c>
      <c r="R6" s="128" t="s">
        <v>224</v>
      </c>
      <c r="S6" s="128" t="s">
        <v>225</v>
      </c>
      <c r="T6" s="128" t="s">
        <v>226</v>
      </c>
      <c r="U6" s="128" t="s">
        <v>227</v>
      </c>
      <c r="V6" s="139" t="s">
        <v>243</v>
      </c>
      <c r="W6" s="66"/>
      <c r="X6" s="136" t="s">
        <v>273</v>
      </c>
      <c r="Y6" s="129" t="s">
        <v>274</v>
      </c>
      <c r="Z6" s="140" t="s">
        <v>166</v>
      </c>
      <c r="AA6" s="69"/>
      <c r="AB6" s="129" t="s">
        <v>275</v>
      </c>
      <c r="AC6" s="69"/>
      <c r="AD6" s="140" t="s">
        <v>228</v>
      </c>
      <c r="AE6" s="202" t="s">
        <v>287</v>
      </c>
      <c r="AF6" s="207" t="s">
        <v>288</v>
      </c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</row>
    <row r="7" spans="1:190" ht="24.75" customHeight="1">
      <c r="A7" s="135"/>
      <c r="B7" s="128" t="s">
        <v>5</v>
      </c>
      <c r="C7" s="128" t="s">
        <v>5</v>
      </c>
      <c r="D7" s="128" t="s">
        <v>5</v>
      </c>
      <c r="E7" s="128" t="s">
        <v>5</v>
      </c>
      <c r="F7" s="128" t="s">
        <v>5</v>
      </c>
      <c r="G7" s="128" t="s">
        <v>5</v>
      </c>
      <c r="H7" s="128" t="s">
        <v>5</v>
      </c>
      <c r="I7" s="128" t="s">
        <v>5</v>
      </c>
      <c r="J7" s="128" t="s">
        <v>5</v>
      </c>
      <c r="K7" s="128" t="s">
        <v>5</v>
      </c>
      <c r="L7" s="128" t="s">
        <v>5</v>
      </c>
      <c r="M7" s="128" t="s">
        <v>5</v>
      </c>
      <c r="N7" s="128" t="s">
        <v>5</v>
      </c>
      <c r="O7" s="128" t="s">
        <v>5</v>
      </c>
      <c r="P7" s="192" t="s">
        <v>5</v>
      </c>
      <c r="Q7" s="128" t="s">
        <v>5</v>
      </c>
      <c r="R7" s="128" t="s">
        <v>5</v>
      </c>
      <c r="S7" s="128" t="s">
        <v>5</v>
      </c>
      <c r="T7" s="128" t="s">
        <v>5</v>
      </c>
      <c r="U7" s="128" t="s">
        <v>5</v>
      </c>
      <c r="V7" s="140" t="s">
        <v>5</v>
      </c>
      <c r="W7" s="68" t="s">
        <v>244</v>
      </c>
      <c r="X7" s="137"/>
      <c r="Y7" s="129" t="s">
        <v>5</v>
      </c>
      <c r="Z7" s="140" t="s">
        <v>5</v>
      </c>
      <c r="AA7" s="68" t="s">
        <v>245</v>
      </c>
      <c r="AB7" s="129" t="s">
        <v>5</v>
      </c>
      <c r="AC7" s="68" t="s">
        <v>246</v>
      </c>
      <c r="AD7" s="140" t="s">
        <v>5</v>
      </c>
      <c r="AE7" s="203"/>
      <c r="AF7" s="208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</row>
    <row r="8" spans="1:190" ht="24.75" customHeight="1">
      <c r="A8" s="135"/>
      <c r="B8" s="128" t="s">
        <v>5</v>
      </c>
      <c r="C8" s="128" t="s">
        <v>5</v>
      </c>
      <c r="D8" s="128" t="s">
        <v>5</v>
      </c>
      <c r="E8" s="128" t="s">
        <v>5</v>
      </c>
      <c r="F8" s="128" t="s">
        <v>5</v>
      </c>
      <c r="G8" s="128" t="s">
        <v>5</v>
      </c>
      <c r="H8" s="128" t="s">
        <v>5</v>
      </c>
      <c r="I8" s="128" t="s">
        <v>5</v>
      </c>
      <c r="J8" s="128" t="s">
        <v>5</v>
      </c>
      <c r="K8" s="128" t="s">
        <v>5</v>
      </c>
      <c r="L8" s="128" t="s">
        <v>5</v>
      </c>
      <c r="M8" s="128" t="s">
        <v>5</v>
      </c>
      <c r="N8" s="128" t="s">
        <v>5</v>
      </c>
      <c r="O8" s="128" t="s">
        <v>5</v>
      </c>
      <c r="P8" s="192" t="s">
        <v>5</v>
      </c>
      <c r="Q8" s="128" t="s">
        <v>5</v>
      </c>
      <c r="R8" s="128" t="s">
        <v>5</v>
      </c>
      <c r="S8" s="128" t="s">
        <v>5</v>
      </c>
      <c r="T8" s="128" t="s">
        <v>5</v>
      </c>
      <c r="U8" s="128" t="s">
        <v>5</v>
      </c>
      <c r="V8" s="140" t="s">
        <v>5</v>
      </c>
      <c r="W8" s="67"/>
      <c r="X8" s="138"/>
      <c r="Y8" s="129" t="s">
        <v>5</v>
      </c>
      <c r="Z8" s="140" t="s">
        <v>5</v>
      </c>
      <c r="AA8" s="67"/>
      <c r="AB8" s="129" t="s">
        <v>5</v>
      </c>
      <c r="AC8" s="214"/>
      <c r="AD8" s="215" t="s">
        <v>5</v>
      </c>
      <c r="AE8" s="216"/>
      <c r="AF8" s="217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</row>
    <row r="9" spans="1:190" ht="24.75" customHeight="1">
      <c r="A9" s="135" t="s">
        <v>142</v>
      </c>
      <c r="B9" s="128" t="s">
        <v>143</v>
      </c>
      <c r="C9" s="128" t="s">
        <v>144</v>
      </c>
      <c r="D9" s="15" t="s">
        <v>145</v>
      </c>
      <c r="E9" s="15" t="s">
        <v>14</v>
      </c>
      <c r="F9" s="15" t="s">
        <v>18</v>
      </c>
      <c r="G9" s="15" t="s">
        <v>22</v>
      </c>
      <c r="H9" s="15" t="s">
        <v>26</v>
      </c>
      <c r="I9" s="15" t="s">
        <v>30</v>
      </c>
      <c r="J9" s="15" t="s">
        <v>12</v>
      </c>
      <c r="K9" s="15">
        <v>9</v>
      </c>
      <c r="L9" s="15" t="s">
        <v>46</v>
      </c>
      <c r="M9" s="15" t="s">
        <v>49</v>
      </c>
      <c r="N9" s="15" t="s">
        <v>52</v>
      </c>
      <c r="O9" s="15" t="s">
        <v>55</v>
      </c>
      <c r="P9" s="193" t="s">
        <v>61</v>
      </c>
      <c r="Q9" s="15" t="s">
        <v>73</v>
      </c>
      <c r="R9" s="15" t="s">
        <v>79</v>
      </c>
      <c r="S9" s="15" t="s">
        <v>97</v>
      </c>
      <c r="T9" s="15" t="s">
        <v>115</v>
      </c>
      <c r="U9" s="15" t="s">
        <v>126</v>
      </c>
      <c r="V9" s="15" t="s">
        <v>16</v>
      </c>
      <c r="W9" s="65"/>
      <c r="X9" s="219"/>
      <c r="Y9" s="93" t="s">
        <v>20</v>
      </c>
      <c r="Z9" s="93" t="s">
        <v>24</v>
      </c>
      <c r="AA9" s="219"/>
      <c r="AB9" s="209"/>
      <c r="AC9" s="218"/>
      <c r="AD9" s="218" t="s">
        <v>60</v>
      </c>
      <c r="AE9" s="206"/>
      <c r="AF9" s="206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</row>
    <row r="10" spans="1:190" ht="24.75" customHeight="1">
      <c r="A10" s="135"/>
      <c r="B10" s="128" t="s">
        <v>5</v>
      </c>
      <c r="C10" s="128" t="s">
        <v>5</v>
      </c>
      <c r="D10" s="15" t="s">
        <v>146</v>
      </c>
      <c r="E10" s="70">
        <v>802.2</v>
      </c>
      <c r="F10" s="70">
        <v>365.8</v>
      </c>
      <c r="G10" s="70">
        <v>64.9</v>
      </c>
      <c r="H10" s="70">
        <v>150.9</v>
      </c>
      <c r="I10" s="70">
        <v>74.6</v>
      </c>
      <c r="J10" s="70">
        <v>64.4</v>
      </c>
      <c r="K10" s="70">
        <v>1.6</v>
      </c>
      <c r="L10" s="70">
        <v>9.4</v>
      </c>
      <c r="M10" s="70">
        <v>98.1</v>
      </c>
      <c r="N10" s="70">
        <v>5.3</v>
      </c>
      <c r="O10" s="70">
        <v>7.6</v>
      </c>
      <c r="P10" s="194">
        <v>0.001</v>
      </c>
      <c r="Q10" s="70">
        <v>19.4</v>
      </c>
      <c r="R10" s="70">
        <v>6</v>
      </c>
      <c r="S10" s="70">
        <v>1</v>
      </c>
      <c r="T10" s="70">
        <v>21.4</v>
      </c>
      <c r="U10" s="70">
        <v>3.9</v>
      </c>
      <c r="V10" s="70">
        <v>14.3</v>
      </c>
      <c r="W10" s="92">
        <v>0.1</v>
      </c>
      <c r="X10" s="180">
        <v>0.7</v>
      </c>
      <c r="Y10" s="180">
        <v>18.4</v>
      </c>
      <c r="Z10" s="180">
        <v>264.9</v>
      </c>
      <c r="AA10" s="180">
        <v>225.7</v>
      </c>
      <c r="AB10" s="92"/>
      <c r="AC10" s="180">
        <v>10.8</v>
      </c>
      <c r="AD10" s="180">
        <v>28.4</v>
      </c>
      <c r="AE10" s="180">
        <v>73.3</v>
      </c>
      <c r="AF10" s="180">
        <v>73.3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</row>
    <row r="11" spans="1:189" ht="24.75" customHeight="1">
      <c r="A11" s="126">
        <v>201</v>
      </c>
      <c r="B11" s="126"/>
      <c r="C11" s="126"/>
      <c r="D11" s="83" t="s">
        <v>249</v>
      </c>
      <c r="E11" s="70">
        <v>548.8</v>
      </c>
      <c r="F11" s="70">
        <v>364.2</v>
      </c>
      <c r="G11" s="70">
        <v>64.9</v>
      </c>
      <c r="H11" s="70">
        <v>150.9</v>
      </c>
      <c r="I11" s="70">
        <v>74.6</v>
      </c>
      <c r="J11" s="70">
        <v>64.4</v>
      </c>
      <c r="K11" s="70"/>
      <c r="L11" s="70">
        <v>9.4</v>
      </c>
      <c r="M11" s="70">
        <v>98.1</v>
      </c>
      <c r="N11" s="70">
        <v>5.3</v>
      </c>
      <c r="O11" s="70">
        <v>7.6</v>
      </c>
      <c r="P11" s="194">
        <v>0.001</v>
      </c>
      <c r="Q11" s="70">
        <v>19.4</v>
      </c>
      <c r="R11" s="70">
        <v>6</v>
      </c>
      <c r="S11" s="70">
        <v>1</v>
      </c>
      <c r="T11" s="70">
        <v>21.4</v>
      </c>
      <c r="U11" s="70">
        <v>3.9</v>
      </c>
      <c r="V11" s="70">
        <v>14.3</v>
      </c>
      <c r="W11" s="92">
        <v>0.1</v>
      </c>
      <c r="X11" s="180">
        <v>0.7</v>
      </c>
      <c r="Y11" s="180">
        <v>18.4</v>
      </c>
      <c r="Z11" s="180">
        <v>131.1</v>
      </c>
      <c r="AA11" s="180">
        <v>13.1</v>
      </c>
      <c r="AB11" s="92"/>
      <c r="AC11" s="180"/>
      <c r="AD11" s="180"/>
      <c r="AE11" s="180">
        <v>73.3</v>
      </c>
      <c r="AF11" s="180">
        <v>73.3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</row>
    <row r="12" spans="1:189" ht="24.75" customHeight="1">
      <c r="A12" s="126">
        <v>20103</v>
      </c>
      <c r="B12" s="126"/>
      <c r="C12" s="126"/>
      <c r="D12" s="83" t="s">
        <v>251</v>
      </c>
      <c r="E12" s="70">
        <v>548.8</v>
      </c>
      <c r="F12" s="70">
        <v>364.2</v>
      </c>
      <c r="G12" s="70">
        <v>64.9</v>
      </c>
      <c r="H12" s="70">
        <v>150.9</v>
      </c>
      <c r="I12" s="70">
        <v>74.6</v>
      </c>
      <c r="J12" s="70">
        <v>64.4</v>
      </c>
      <c r="K12" s="70"/>
      <c r="L12" s="70">
        <v>9.4</v>
      </c>
      <c r="M12" s="70">
        <v>98.1</v>
      </c>
      <c r="N12" s="70">
        <v>5.3</v>
      </c>
      <c r="O12" s="70">
        <v>7.6</v>
      </c>
      <c r="P12" s="194">
        <v>0.001</v>
      </c>
      <c r="Q12" s="70">
        <v>19.4</v>
      </c>
      <c r="R12" s="70">
        <v>6</v>
      </c>
      <c r="S12" s="70">
        <v>1</v>
      </c>
      <c r="T12" s="70">
        <v>21.4</v>
      </c>
      <c r="U12" s="70">
        <v>3.9</v>
      </c>
      <c r="V12" s="70">
        <v>14.3</v>
      </c>
      <c r="W12" s="92">
        <v>0.1</v>
      </c>
      <c r="X12" s="180">
        <v>0.7</v>
      </c>
      <c r="Y12" s="180">
        <v>18.4</v>
      </c>
      <c r="Z12" s="180">
        <v>13.1</v>
      </c>
      <c r="AA12" s="180">
        <v>13.1</v>
      </c>
      <c r="AB12" s="92"/>
      <c r="AC12" s="180"/>
      <c r="AD12" s="180"/>
      <c r="AE12" s="180">
        <v>73.3</v>
      </c>
      <c r="AF12" s="180">
        <v>73.3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</row>
    <row r="13" spans="1:189" ht="24.75" customHeight="1">
      <c r="A13" s="126">
        <v>2010301</v>
      </c>
      <c r="B13" s="126"/>
      <c r="C13" s="126"/>
      <c r="D13" s="83" t="s">
        <v>147</v>
      </c>
      <c r="E13" s="70">
        <v>385.1</v>
      </c>
      <c r="F13" s="70">
        <v>364.2</v>
      </c>
      <c r="G13" s="70">
        <v>64.9</v>
      </c>
      <c r="H13" s="70">
        <v>150.9</v>
      </c>
      <c r="I13" s="70">
        <v>74.6</v>
      </c>
      <c r="J13" s="70">
        <v>64.4</v>
      </c>
      <c r="K13" s="70"/>
      <c r="L13" s="70">
        <v>9.4</v>
      </c>
      <c r="M13" s="70">
        <v>10.6</v>
      </c>
      <c r="N13" s="70"/>
      <c r="O13" s="70"/>
      <c r="P13" s="194"/>
      <c r="Q13" s="70">
        <v>10.6</v>
      </c>
      <c r="R13" s="70"/>
      <c r="S13" s="70"/>
      <c r="T13" s="70"/>
      <c r="U13" s="70"/>
      <c r="V13" s="70"/>
      <c r="W13" s="92"/>
      <c r="X13" s="180"/>
      <c r="Y13" s="180"/>
      <c r="Z13" s="180">
        <v>10.3</v>
      </c>
      <c r="AA13" s="180">
        <v>10.3</v>
      </c>
      <c r="AB13" s="92"/>
      <c r="AC13" s="180"/>
      <c r="AD13" s="180"/>
      <c r="AE13" s="180"/>
      <c r="AF13" s="180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</row>
    <row r="14" spans="1:189" ht="24.75" customHeight="1">
      <c r="A14" s="126">
        <v>2010302</v>
      </c>
      <c r="B14" s="126"/>
      <c r="C14" s="126"/>
      <c r="D14" s="83" t="s">
        <v>254</v>
      </c>
      <c r="E14" s="70">
        <v>163.7</v>
      </c>
      <c r="F14" s="16"/>
      <c r="G14" s="16"/>
      <c r="H14" s="16"/>
      <c r="I14" s="16"/>
      <c r="J14" s="16"/>
      <c r="K14" s="16"/>
      <c r="L14" s="16"/>
      <c r="M14" s="70">
        <v>87.5</v>
      </c>
      <c r="N14" s="70">
        <v>5.3</v>
      </c>
      <c r="O14" s="70">
        <v>7.6</v>
      </c>
      <c r="P14" s="194">
        <v>0.001</v>
      </c>
      <c r="Q14" s="70">
        <v>8.8</v>
      </c>
      <c r="R14" s="70">
        <v>6</v>
      </c>
      <c r="S14" s="70">
        <v>1</v>
      </c>
      <c r="T14" s="70">
        <v>21.4</v>
      </c>
      <c r="U14" s="70">
        <v>3.9</v>
      </c>
      <c r="V14" s="70">
        <v>14.3</v>
      </c>
      <c r="W14" s="92">
        <v>0.1</v>
      </c>
      <c r="X14" s="180">
        <v>0.7</v>
      </c>
      <c r="Y14" s="180">
        <v>18.4</v>
      </c>
      <c r="Z14" s="180">
        <v>2.8</v>
      </c>
      <c r="AA14" s="180">
        <v>2.8</v>
      </c>
      <c r="AB14" s="92"/>
      <c r="AC14" s="180"/>
      <c r="AD14" s="180"/>
      <c r="AE14" s="180">
        <v>73.3</v>
      </c>
      <c r="AF14" s="180">
        <v>73.3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</row>
    <row r="15" spans="1:189" ht="24.75" customHeight="1">
      <c r="A15" s="126">
        <v>208</v>
      </c>
      <c r="B15" s="126"/>
      <c r="C15" s="126"/>
      <c r="D15" s="83" t="s">
        <v>277</v>
      </c>
      <c r="E15" s="70">
        <v>1.6</v>
      </c>
      <c r="F15" s="16">
        <v>1.6</v>
      </c>
      <c r="G15" s="16"/>
      <c r="H15" s="16"/>
      <c r="I15" s="16"/>
      <c r="J15" s="16"/>
      <c r="K15" s="16">
        <v>1.6</v>
      </c>
      <c r="L15" s="16"/>
      <c r="M15" s="70"/>
      <c r="N15" s="70"/>
      <c r="O15" s="70"/>
      <c r="P15" s="195"/>
      <c r="Q15" s="16"/>
      <c r="R15" s="16"/>
      <c r="S15" s="16"/>
      <c r="T15" s="16"/>
      <c r="U15" s="16"/>
      <c r="V15" s="16"/>
      <c r="W15" s="16"/>
      <c r="X15" s="94"/>
      <c r="Y15" s="94"/>
      <c r="Z15" s="220"/>
      <c r="AA15" s="220"/>
      <c r="AB15" s="210"/>
      <c r="AC15" s="180"/>
      <c r="AD15" s="180"/>
      <c r="AE15" s="180"/>
      <c r="AF15" s="180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</row>
    <row r="16" spans="1:189" ht="24.75" customHeight="1">
      <c r="A16" s="126">
        <v>20805</v>
      </c>
      <c r="B16" s="126"/>
      <c r="C16" s="126"/>
      <c r="D16" s="83" t="s">
        <v>279</v>
      </c>
      <c r="E16" s="70">
        <v>1.6</v>
      </c>
      <c r="F16" s="16">
        <v>1.6</v>
      </c>
      <c r="G16" s="16"/>
      <c r="H16" s="16"/>
      <c r="I16" s="16"/>
      <c r="J16" s="16"/>
      <c r="K16" s="16">
        <v>1.6</v>
      </c>
      <c r="L16" s="16"/>
      <c r="M16" s="70"/>
      <c r="N16" s="16"/>
      <c r="O16" s="16"/>
      <c r="P16" s="195"/>
      <c r="Q16" s="16"/>
      <c r="R16" s="16"/>
      <c r="S16" s="16"/>
      <c r="T16" s="16"/>
      <c r="U16" s="16"/>
      <c r="V16" s="16"/>
      <c r="W16" s="16"/>
      <c r="X16" s="16"/>
      <c r="Y16" s="16"/>
      <c r="Z16" s="70"/>
      <c r="AA16" s="70"/>
      <c r="AB16" s="210"/>
      <c r="AC16" s="180"/>
      <c r="AD16" s="180"/>
      <c r="AE16" s="180"/>
      <c r="AF16" s="180"/>
      <c r="AG16"/>
      <c r="AH16"/>
      <c r="AI16"/>
      <c r="AJ16"/>
      <c r="AK16"/>
      <c r="AL16"/>
      <c r="AM16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</row>
    <row r="17" spans="1:189" ht="24.75" customHeight="1">
      <c r="A17" s="126">
        <v>2080506</v>
      </c>
      <c r="B17" s="126"/>
      <c r="C17" s="126"/>
      <c r="D17" s="83" t="s">
        <v>282</v>
      </c>
      <c r="E17" s="70">
        <v>1.6</v>
      </c>
      <c r="F17" s="16">
        <v>1.6</v>
      </c>
      <c r="G17" s="16"/>
      <c r="H17" s="16"/>
      <c r="I17" s="16"/>
      <c r="J17" s="16"/>
      <c r="K17" s="16">
        <v>1.6</v>
      </c>
      <c r="L17" s="16"/>
      <c r="M17" s="70"/>
      <c r="N17" s="16"/>
      <c r="O17" s="16"/>
      <c r="P17" s="195"/>
      <c r="Q17" s="16"/>
      <c r="R17" s="16"/>
      <c r="S17" s="16"/>
      <c r="T17" s="16"/>
      <c r="U17" s="16"/>
      <c r="V17" s="16"/>
      <c r="W17" s="16"/>
      <c r="X17" s="16"/>
      <c r="Y17" s="16"/>
      <c r="Z17" s="70"/>
      <c r="AA17" s="70"/>
      <c r="AB17" s="210"/>
      <c r="AC17" s="180"/>
      <c r="AD17" s="180"/>
      <c r="AE17" s="180"/>
      <c r="AF17" s="180"/>
      <c r="AG17"/>
      <c r="AH17"/>
      <c r="AI17"/>
      <c r="AJ17"/>
      <c r="AK17"/>
      <c r="AL17"/>
      <c r="AM17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</row>
    <row r="18" spans="1:189" ht="24.75" customHeight="1">
      <c r="A18" s="126">
        <v>213</v>
      </c>
      <c r="B18" s="126"/>
      <c r="C18" s="126"/>
      <c r="D18" s="83" t="s">
        <v>256</v>
      </c>
      <c r="E18" s="70">
        <v>212.6</v>
      </c>
      <c r="F18" s="16"/>
      <c r="G18" s="16"/>
      <c r="H18" s="16"/>
      <c r="I18" s="16"/>
      <c r="J18" s="16"/>
      <c r="K18" s="16"/>
      <c r="L18" s="16"/>
      <c r="M18" s="70"/>
      <c r="N18" s="16"/>
      <c r="O18" s="16"/>
      <c r="P18" s="195"/>
      <c r="Q18" s="16"/>
      <c r="R18" s="16"/>
      <c r="S18" s="16"/>
      <c r="T18" s="16"/>
      <c r="U18" s="16"/>
      <c r="V18" s="16"/>
      <c r="W18" s="16"/>
      <c r="X18" s="16"/>
      <c r="Y18" s="16"/>
      <c r="Z18" s="70">
        <v>212.6</v>
      </c>
      <c r="AA18" s="70">
        <v>212.6</v>
      </c>
      <c r="AB18" s="210"/>
      <c r="AC18" s="180"/>
      <c r="AD18" s="180"/>
      <c r="AE18" s="180"/>
      <c r="AF18" s="180"/>
      <c r="AG18"/>
      <c r="AH18"/>
      <c r="AI18"/>
      <c r="AJ18"/>
      <c r="AK18"/>
      <c r="AL18"/>
      <c r="AM18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</row>
    <row r="19" spans="1:189" ht="24.75" customHeight="1">
      <c r="A19" s="126">
        <v>21301</v>
      </c>
      <c r="B19" s="126"/>
      <c r="C19" s="126"/>
      <c r="D19" s="83" t="s">
        <v>257</v>
      </c>
      <c r="E19" s="70">
        <v>166.3</v>
      </c>
      <c r="F19" s="16"/>
      <c r="G19" s="16"/>
      <c r="H19" s="16"/>
      <c r="I19" s="16"/>
      <c r="J19" s="16"/>
      <c r="K19" s="16"/>
      <c r="L19" s="16"/>
      <c r="M19" s="70"/>
      <c r="N19" s="16"/>
      <c r="O19" s="16"/>
      <c r="P19" s="195"/>
      <c r="Q19" s="16"/>
      <c r="R19" s="16"/>
      <c r="S19" s="16"/>
      <c r="T19" s="16"/>
      <c r="U19" s="16"/>
      <c r="V19" s="16"/>
      <c r="W19" s="16"/>
      <c r="X19" s="16"/>
      <c r="Y19" s="16"/>
      <c r="Z19" s="70">
        <v>166.3</v>
      </c>
      <c r="AA19" s="70">
        <v>166.3</v>
      </c>
      <c r="AB19" s="210"/>
      <c r="AC19" s="180"/>
      <c r="AD19" s="180"/>
      <c r="AE19" s="180"/>
      <c r="AF19" s="180"/>
      <c r="AG19"/>
      <c r="AH19"/>
      <c r="AI19"/>
      <c r="AJ19"/>
      <c r="AK19"/>
      <c r="AL19"/>
      <c r="AM19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</row>
    <row r="20" spans="1:189" ht="24.75" customHeight="1">
      <c r="A20" s="126">
        <v>2130199</v>
      </c>
      <c r="B20" s="126"/>
      <c r="C20" s="126"/>
      <c r="D20" s="83" t="s">
        <v>259</v>
      </c>
      <c r="E20" s="187">
        <v>166.3</v>
      </c>
      <c r="F20" s="89"/>
      <c r="G20" s="89"/>
      <c r="H20" s="89"/>
      <c r="I20" s="89"/>
      <c r="J20" s="89"/>
      <c r="K20" s="89"/>
      <c r="L20" s="89"/>
      <c r="M20" s="187"/>
      <c r="N20" s="89"/>
      <c r="O20" s="89"/>
      <c r="P20" s="196"/>
      <c r="Q20" s="89"/>
      <c r="R20" s="89"/>
      <c r="S20" s="89"/>
      <c r="T20" s="89"/>
      <c r="U20" s="89"/>
      <c r="V20" s="89"/>
      <c r="W20" s="89"/>
      <c r="X20" s="89"/>
      <c r="Y20" s="89"/>
      <c r="Z20" s="187">
        <v>166.3</v>
      </c>
      <c r="AA20" s="187">
        <v>166.3</v>
      </c>
      <c r="AB20" s="211"/>
      <c r="AC20" s="180"/>
      <c r="AD20" s="180"/>
      <c r="AE20" s="180"/>
      <c r="AF20" s="180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</row>
    <row r="21" spans="1:189" ht="24.75" customHeight="1">
      <c r="A21" s="126">
        <v>21307</v>
      </c>
      <c r="B21" s="126"/>
      <c r="C21" s="126"/>
      <c r="D21" s="83" t="s">
        <v>261</v>
      </c>
      <c r="E21" s="180">
        <v>46.3</v>
      </c>
      <c r="F21" s="188"/>
      <c r="G21" s="188"/>
      <c r="H21" s="188"/>
      <c r="I21" s="188"/>
      <c r="J21" s="188"/>
      <c r="K21" s="188"/>
      <c r="L21" s="188"/>
      <c r="M21" s="180"/>
      <c r="N21" s="188"/>
      <c r="O21" s="188"/>
      <c r="P21" s="197"/>
      <c r="Q21" s="188"/>
      <c r="R21" s="188"/>
      <c r="S21" s="188"/>
      <c r="T21" s="188"/>
      <c r="U21" s="188"/>
      <c r="V21" s="188"/>
      <c r="W21" s="188"/>
      <c r="X21" s="188"/>
      <c r="Y21" s="188"/>
      <c r="Z21" s="180">
        <v>46.3</v>
      </c>
      <c r="AA21" s="180">
        <v>46.3</v>
      </c>
      <c r="AB21" s="212"/>
      <c r="AC21" s="180"/>
      <c r="AD21" s="180"/>
      <c r="AE21" s="180"/>
      <c r="AF21" s="180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</row>
    <row r="22" spans="1:96" s="88" customFormat="1" ht="24.75" customHeight="1">
      <c r="A22" s="126">
        <v>2130705</v>
      </c>
      <c r="B22" s="126"/>
      <c r="C22" s="126"/>
      <c r="D22" s="83" t="s">
        <v>263</v>
      </c>
      <c r="E22" s="180">
        <v>46.3</v>
      </c>
      <c r="M22" s="180"/>
      <c r="P22" s="198"/>
      <c r="Z22" s="180">
        <v>46.3</v>
      </c>
      <c r="AA22" s="180">
        <v>46.3</v>
      </c>
      <c r="AB22" s="213"/>
      <c r="AC22" s="180"/>
      <c r="AD22" s="180"/>
      <c r="AE22" s="180"/>
      <c r="AF22" s="180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90"/>
    </row>
    <row r="23" spans="1:96" s="88" customFormat="1" ht="24.75" customHeight="1">
      <c r="A23" s="126">
        <v>221</v>
      </c>
      <c r="B23" s="126"/>
      <c r="C23" s="126"/>
      <c r="D23" s="83" t="s">
        <v>265</v>
      </c>
      <c r="E23" s="180">
        <v>39.2</v>
      </c>
      <c r="M23" s="180"/>
      <c r="P23" s="198"/>
      <c r="Z23" s="180">
        <v>39.2</v>
      </c>
      <c r="AA23" s="180"/>
      <c r="AB23" s="213"/>
      <c r="AC23" s="180">
        <v>10.8</v>
      </c>
      <c r="AD23" s="184">
        <v>28.4</v>
      </c>
      <c r="AE23" s="180"/>
      <c r="AF23" s="180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90"/>
    </row>
    <row r="24" spans="1:95" ht="24.75" customHeight="1">
      <c r="A24" s="174">
        <v>22102</v>
      </c>
      <c r="B24" s="174"/>
      <c r="C24" s="174"/>
      <c r="D24" s="183" t="s">
        <v>267</v>
      </c>
      <c r="E24" s="180">
        <v>39.2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99"/>
      <c r="Q24" s="180"/>
      <c r="R24" s="180"/>
      <c r="S24" s="180"/>
      <c r="T24" s="180"/>
      <c r="U24" s="180"/>
      <c r="V24" s="180"/>
      <c r="W24" s="180"/>
      <c r="X24" s="180"/>
      <c r="Y24" s="180"/>
      <c r="Z24" s="180">
        <v>39.2</v>
      </c>
      <c r="AA24" s="180"/>
      <c r="AB24" s="201"/>
      <c r="AC24" s="180">
        <v>10.8</v>
      </c>
      <c r="AD24" s="184">
        <v>28.4</v>
      </c>
      <c r="AE24" s="180"/>
      <c r="AF24" s="180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</row>
    <row r="25" spans="1:95" ht="24.75" customHeight="1">
      <c r="A25" s="174">
        <v>2210201</v>
      </c>
      <c r="B25" s="174"/>
      <c r="C25" s="174"/>
      <c r="D25" s="88" t="s">
        <v>283</v>
      </c>
      <c r="E25" s="180">
        <v>28.4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99"/>
      <c r="Q25" s="180"/>
      <c r="R25" s="180"/>
      <c r="S25" s="180"/>
      <c r="T25" s="180"/>
      <c r="U25" s="180"/>
      <c r="V25" s="180"/>
      <c r="W25" s="180"/>
      <c r="X25" s="180"/>
      <c r="Y25" s="180"/>
      <c r="Z25" s="180">
        <v>28.4</v>
      </c>
      <c r="AA25" s="180"/>
      <c r="AB25" s="201"/>
      <c r="AC25" s="180"/>
      <c r="AD25" s="184">
        <v>28.4</v>
      </c>
      <c r="AE25" s="180"/>
      <c r="AF25" s="180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</row>
    <row r="26" spans="1:95" ht="24.75" customHeight="1">
      <c r="A26" s="174">
        <v>2210203</v>
      </c>
      <c r="B26" s="174"/>
      <c r="C26" s="174"/>
      <c r="D26" s="88" t="s">
        <v>284</v>
      </c>
      <c r="E26" s="180">
        <v>10.8</v>
      </c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99"/>
      <c r="Q26" s="180"/>
      <c r="R26" s="180"/>
      <c r="S26" s="180"/>
      <c r="T26" s="180"/>
      <c r="U26" s="180"/>
      <c r="V26" s="180"/>
      <c r="W26" s="180"/>
      <c r="X26" s="180"/>
      <c r="Y26" s="180"/>
      <c r="Z26" s="180">
        <v>10.8</v>
      </c>
      <c r="AA26" s="180"/>
      <c r="AB26" s="201"/>
      <c r="AC26" s="180">
        <v>10.8</v>
      </c>
      <c r="AD26" s="180"/>
      <c r="AE26" s="180"/>
      <c r="AF26" s="180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</row>
    <row r="27" spans="40:75" ht="12.75"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</row>
    <row r="28" spans="40:75" ht="12.75"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</row>
  </sheetData>
  <sheetProtection/>
  <mergeCells count="52">
    <mergeCell ref="A25:C25"/>
    <mergeCell ref="A26:C26"/>
    <mergeCell ref="AE5:AF5"/>
    <mergeCell ref="AE6:AE8"/>
    <mergeCell ref="AF6:AF8"/>
    <mergeCell ref="Z6:Z8"/>
    <mergeCell ref="AD6:AD8"/>
    <mergeCell ref="J6:J8"/>
    <mergeCell ref="L6:L8"/>
    <mergeCell ref="M6:M8"/>
    <mergeCell ref="A24:C24"/>
    <mergeCell ref="P6:P8"/>
    <mergeCell ref="Q6:Q8"/>
    <mergeCell ref="R6:R8"/>
    <mergeCell ref="S6:S8"/>
    <mergeCell ref="T6:T8"/>
    <mergeCell ref="U6:U8"/>
    <mergeCell ref="X6:X8"/>
    <mergeCell ref="V6:V8"/>
    <mergeCell ref="Y6:Y8"/>
    <mergeCell ref="A19:C19"/>
    <mergeCell ref="A20:C20"/>
    <mergeCell ref="A21:C21"/>
    <mergeCell ref="A9:A10"/>
    <mergeCell ref="B9:B10"/>
    <mergeCell ref="C9:C10"/>
    <mergeCell ref="A11:C11"/>
    <mergeCell ref="A12:C12"/>
    <mergeCell ref="A17:C17"/>
    <mergeCell ref="A18:C18"/>
    <mergeCell ref="N6:N8"/>
    <mergeCell ref="O6:O8"/>
    <mergeCell ref="D6:D8"/>
    <mergeCell ref="E5:E8"/>
    <mergeCell ref="A6:C8"/>
    <mergeCell ref="F6:F8"/>
    <mergeCell ref="G6:G8"/>
    <mergeCell ref="H6:H8"/>
    <mergeCell ref="I6:I8"/>
    <mergeCell ref="A2:O2"/>
    <mergeCell ref="A5:D5"/>
    <mergeCell ref="F5:L5"/>
    <mergeCell ref="M5:Y5"/>
    <mergeCell ref="A22:C22"/>
    <mergeCell ref="A23:C23"/>
    <mergeCell ref="K6:K8"/>
    <mergeCell ref="AB6:AB8"/>
    <mergeCell ref="Z5:AD5"/>
    <mergeCell ref="A13:C13"/>
    <mergeCell ref="A14:C14"/>
    <mergeCell ref="A15:C15"/>
    <mergeCell ref="A16:C16"/>
  </mergeCells>
  <printOptions horizontalCentered="1"/>
  <pageMargins left="0.24" right="0.24" top="0.75" bottom="0.75" header="0.31" footer="0.31"/>
  <pageSetup fitToWidth="0" fitToHeight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G6" sqref="G6:G7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229</v>
      </c>
    </row>
    <row r="2" spans="1:12" ht="15.75">
      <c r="A2" s="132" t="s">
        <v>230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.75">
      <c r="L3" s="9" t="s">
        <v>231</v>
      </c>
    </row>
    <row r="4" spans="1:12" ht="22.5" customHeight="1">
      <c r="A4" s="3" t="s">
        <v>239</v>
      </c>
      <c r="B4" s="4"/>
      <c r="L4" s="9" t="s">
        <v>132</v>
      </c>
    </row>
    <row r="5" spans="1:12" ht="27" customHeight="1">
      <c r="A5" s="144" t="s">
        <v>289</v>
      </c>
      <c r="B5" s="145"/>
      <c r="C5" s="145"/>
      <c r="D5" s="145"/>
      <c r="E5" s="145"/>
      <c r="F5" s="145"/>
      <c r="G5" s="145" t="s">
        <v>276</v>
      </c>
      <c r="H5" s="145"/>
      <c r="I5" s="145"/>
      <c r="J5" s="145"/>
      <c r="K5" s="145"/>
      <c r="L5" s="146"/>
    </row>
    <row r="6" spans="1:12" ht="51" customHeight="1">
      <c r="A6" s="141" t="s">
        <v>232</v>
      </c>
      <c r="B6" s="142" t="s">
        <v>233</v>
      </c>
      <c r="C6" s="142" t="s">
        <v>234</v>
      </c>
      <c r="D6" s="142"/>
      <c r="E6" s="142"/>
      <c r="F6" s="142" t="s">
        <v>235</v>
      </c>
      <c r="G6" s="142" t="s">
        <v>232</v>
      </c>
      <c r="H6" s="142" t="s">
        <v>233</v>
      </c>
      <c r="I6" s="142" t="s">
        <v>234</v>
      </c>
      <c r="J6" s="142"/>
      <c r="K6" s="142"/>
      <c r="L6" s="143" t="s">
        <v>235</v>
      </c>
    </row>
    <row r="7" spans="1:12" ht="47.25" customHeight="1">
      <c r="A7" s="141"/>
      <c r="B7" s="142"/>
      <c r="C7" s="6" t="s">
        <v>236</v>
      </c>
      <c r="D7" s="6" t="s">
        <v>237</v>
      </c>
      <c r="E7" s="6" t="s">
        <v>238</v>
      </c>
      <c r="F7" s="142"/>
      <c r="G7" s="142"/>
      <c r="H7" s="142"/>
      <c r="I7" s="6" t="s">
        <v>236</v>
      </c>
      <c r="J7" s="6" t="s">
        <v>237</v>
      </c>
      <c r="K7" s="6" t="s">
        <v>238</v>
      </c>
      <c r="L7" s="143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>
        <v>2</v>
      </c>
      <c r="B9" s="8"/>
      <c r="C9" s="8">
        <v>2</v>
      </c>
      <c r="D9" s="8"/>
      <c r="E9" s="8">
        <v>2</v>
      </c>
      <c r="F9" s="8"/>
      <c r="G9" s="8">
        <v>0.7</v>
      </c>
      <c r="H9" s="8"/>
      <c r="I9" s="8">
        <v>0.7</v>
      </c>
      <c r="J9" s="8"/>
      <c r="K9" s="221">
        <v>0.7</v>
      </c>
      <c r="L9" s="11"/>
    </row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a</cp:lastModifiedBy>
  <cp:lastPrinted>2017-06-02T13:11:50Z</cp:lastPrinted>
  <dcterms:created xsi:type="dcterms:W3CDTF">2016-10-18T03:00:12Z</dcterms:created>
  <dcterms:modified xsi:type="dcterms:W3CDTF">2017-06-02T13:11:53Z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